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J:\Economy\Regnskap\2022\Q2\Intern dokumentasjon\"/>
    </mc:Choice>
  </mc:AlternateContent>
  <xr:revisionPtr revIDLastSave="0" documentId="8_{27967A22-22B8-4B06-BC21-AA000C97EAF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1">'SPN - Obligasjoner'!$A$1:$B$311</definedName>
    <definedName name="_xlnm.Print_Area" localSheetId="2">'Statens obligasjonsfond'!$A$1:$B$68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1" i="15" l="1"/>
  <c r="B27" i="15"/>
  <c r="B227" i="15" l="1"/>
  <c r="E174" i="17" l="1"/>
  <c r="E28" i="17"/>
  <c r="B68" i="18" l="1"/>
  <c r="B42" i="15"/>
  <c r="E48" i="17" l="1"/>
  <c r="E120" i="17"/>
</calcChain>
</file>

<file path=xl/sharedStrings.xml><?xml version="1.0" encoding="utf-8"?>
<sst xmlns="http://schemas.openxmlformats.org/spreadsheetml/2006/main" count="709" uniqueCount="622">
  <si>
    <t>SPN, Aksjebeholdning per 30.06.2022</t>
  </si>
  <si>
    <t>Danmark</t>
  </si>
  <si>
    <t>Aksje</t>
  </si>
  <si>
    <t>ISIN</t>
  </si>
  <si>
    <t>Antall aksjer</t>
  </si>
  <si>
    <t>Eierandel
(av selskapet)</t>
  </si>
  <si>
    <t>Markedsverdi millioner NOK</t>
  </si>
  <si>
    <t>A.P. Møller - Mærsk A</t>
  </si>
  <si>
    <t>DK0010244425</t>
  </si>
  <si>
    <t>A.P. Møller - Mærsk B</t>
  </si>
  <si>
    <t>DK0010244508</t>
  </si>
  <si>
    <t>Ambu B</t>
  </si>
  <si>
    <t>DK0060946788</t>
  </si>
  <si>
    <t>Bavarian Nordic</t>
  </si>
  <si>
    <t>DK0015998017</t>
  </si>
  <si>
    <t>Chr Hansen Holding</t>
  </si>
  <si>
    <t>DK0060227585</t>
  </si>
  <si>
    <t>Coloplast</t>
  </si>
  <si>
    <t>DK0060448595</t>
  </si>
  <si>
    <t>Danske Bank</t>
  </si>
  <si>
    <t>DK0010274414</t>
  </si>
  <si>
    <t>Demant</t>
  </si>
  <si>
    <t>DK0060738599</t>
  </si>
  <si>
    <t>DSV</t>
  </si>
  <si>
    <t>DK0060079531</t>
  </si>
  <si>
    <t>Genmab</t>
  </si>
  <si>
    <t>DK0010272202</t>
  </si>
  <si>
    <t>GN Store Nord</t>
  </si>
  <si>
    <t>DK0010272632</t>
  </si>
  <si>
    <t>H Lundbeck A</t>
  </si>
  <si>
    <t>DK0061804697</t>
  </si>
  <si>
    <t>H Lundbeck B</t>
  </si>
  <si>
    <t>DK0061804770</t>
  </si>
  <si>
    <t xml:space="preserve">Novo Nordisk B </t>
  </si>
  <si>
    <t>DK0060534915</t>
  </si>
  <si>
    <t xml:space="preserve">Novozymes B </t>
  </si>
  <si>
    <t>DK0060336014</t>
  </si>
  <si>
    <t>Pandora</t>
  </si>
  <si>
    <t>DK0060252690</t>
  </si>
  <si>
    <t>Rockwool International B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</si>
  <si>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</si>
  <si>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</si>
  <si>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</si>
  <si>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</si>
  <si>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</si>
  <si>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</si>
  <si>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</si>
  <si>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</si>
  <si>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DK0061539921</t>
  </si>
  <si>
    <t>Ørsted</t>
  </si>
  <si>
    <t>DK0060094928</t>
  </si>
  <si>
    <t>Sum, Danmark</t>
  </si>
  <si>
    <t>Finland</t>
  </si>
  <si>
    <t>Elisa Communications</t>
  </si>
  <si>
    <t>FI0009007884</t>
  </si>
  <si>
    <t>Fortum</t>
  </si>
  <si>
    <t>FI0009007132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</si>
  <si>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</si>
  <si>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</si>
  <si>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</si>
  <si>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</si>
  <si>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</si>
  <si>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</si>
  <si>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</si>
  <si>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</si>
  <si>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Metso Outotec</t>
  </si>
  <si>
    <t>FI0009014575</t>
  </si>
  <si>
    <t>Neste</t>
  </si>
  <si>
    <t>FI0009013296</t>
  </si>
  <si>
    <t>Nokia</t>
  </si>
  <si>
    <t>FI0009000681</t>
  </si>
  <si>
    <t>Orion B</t>
  </si>
  <si>
    <t>FI0009014377</t>
  </si>
  <si>
    <t>Sampo A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</si>
  <si>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</si>
  <si>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</si>
  <si>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</si>
  <si>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</si>
  <si>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</si>
  <si>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</si>
  <si>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</si>
  <si>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</si>
  <si>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</si>
  <si>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</si>
  <si>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</si>
  <si>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</si>
  <si>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</si>
  <si>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</si>
  <si>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</si>
  <si>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</si>
  <si>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</si>
  <si>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</si>
  <si>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</si>
  <si>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</si>
  <si>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Carbon Capture</t>
  </si>
  <si>
    <t>NO0010890304</t>
  </si>
  <si>
    <t>Aker Horizons</t>
  </si>
  <si>
    <t>NO0010921232</t>
  </si>
  <si>
    <t>Aker Solutions</t>
  </si>
  <si>
    <t>NO0010716582</t>
  </si>
  <si>
    <t>Arendals Fossekompani</t>
  </si>
  <si>
    <t>NO0003572802</t>
  </si>
  <si>
    <t>Atea</t>
  </si>
  <si>
    <t>NO0004822503</t>
  </si>
  <si>
    <t>Austevoll Seafood</t>
  </si>
  <si>
    <t>NO0010073489</t>
  </si>
  <si>
    <t>AutoStore Holdings</t>
  </si>
  <si>
    <t>BMG0670A1099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</si>
  <si>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</si>
  <si>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</si>
  <si>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</si>
  <si>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</si>
  <si>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</si>
  <si>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</si>
  <si>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</si>
  <si>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</si>
  <si>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</si>
  <si>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</si>
  <si>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Crayon Group Holding</t>
  </si>
  <si>
    <t>NO0010808892</t>
  </si>
  <si>
    <t>DNB Bank</t>
  </si>
  <si>
    <t>NO0010161896</t>
  </si>
  <si>
    <t>DNO</t>
  </si>
  <si>
    <t>NO0003921009</t>
  </si>
  <si>
    <t>Elkem</t>
  </si>
  <si>
    <t>NO0010816093</t>
  </si>
  <si>
    <t>Elmra Group</t>
  </si>
  <si>
    <t>NO0010815673</t>
  </si>
  <si>
    <t>Elopak</t>
  </si>
  <si>
    <t>NO0011002586</t>
  </si>
  <si>
    <t>Entra</t>
  </si>
  <si>
    <t>NO0010716418</t>
  </si>
  <si>
    <t>Equinor</t>
  </si>
  <si>
    <t>NO0010096985</t>
  </si>
  <si>
    <t>Europris</t>
  </si>
  <si>
    <t>NO0010735343</t>
  </si>
  <si>
    <t>FLEX LNG</t>
  </si>
  <si>
    <t>BMG359472021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</si>
  <si>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</si>
  <si>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</si>
  <si>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</si>
  <si>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</si>
  <si>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</si>
  <si>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</si>
  <si>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</si>
  <si>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</si>
  <si>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</si>
  <si>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</si>
  <si>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Kahoot!</t>
  </si>
  <si>
    <t>NO0010823131</t>
  </si>
  <si>
    <t>Kid</t>
  </si>
  <si>
    <t>NO0010743545</t>
  </si>
  <si>
    <t>Kitron</t>
  </si>
  <si>
    <t>NO0003079709</t>
  </si>
  <si>
    <t>Kongsberg Gruppen</t>
  </si>
  <si>
    <t>NO0003043309</t>
  </si>
  <si>
    <t>Lerøy Seafood Group</t>
  </si>
  <si>
    <t>NO0003096208</t>
  </si>
  <si>
    <t>LINK Mobility Group Holding</t>
  </si>
  <si>
    <t>NO0010894231</t>
  </si>
  <si>
    <t>Meltwater</t>
  </si>
  <si>
    <t>NL00150003D3</t>
  </si>
  <si>
    <t>Mowi</t>
  </si>
  <si>
    <t>NO0003054108</t>
  </si>
  <si>
    <t>MPC Container Ships</t>
  </si>
  <si>
    <t>NO0010791353</t>
  </si>
  <si>
    <t>NEL</t>
  </si>
  <si>
    <t>NO0010081235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</si>
  <si>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</si>
  <si>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</si>
  <si>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</si>
  <si>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</si>
  <si>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</si>
  <si>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</si>
  <si>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</si>
  <si>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</si>
  <si>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Novelda</t>
  </si>
  <si>
    <t>NO0010733454</t>
  </si>
  <si>
    <t>Olav Thon Eiendomsselskap</t>
  </si>
  <si>
    <t>NO0005638858</t>
  </si>
  <si>
    <t>Orkla</t>
  </si>
  <si>
    <t>NO0003733800</t>
  </si>
  <si>
    <t>Pexip Holding</t>
  </si>
  <si>
    <t>NO0010840507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</si>
  <si>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</si>
  <si>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</si>
  <si>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</si>
  <si>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</si>
  <si>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</si>
  <si>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</si>
  <si>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</si>
  <si>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</si>
  <si>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</si>
  <si>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</si>
  <si>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</si>
  <si>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</si>
  <si>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</si>
  <si>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</si>
  <si>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</si>
  <si>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</si>
  <si>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</si>
  <si>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</si>
  <si>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</t>
  </si>
  <si>
    <t>NO0003078800</t>
  </si>
  <si>
    <t>TOMRA Systems</t>
  </si>
  <si>
    <t>NO0012470089</t>
  </si>
  <si>
    <t>Treasure</t>
  </si>
  <si>
    <t>NO0010763550</t>
  </si>
  <si>
    <t>Ultimovacs</t>
  </si>
  <si>
    <t>NO0010851603</t>
  </si>
  <si>
    <t>Vanahall - Ordinary Shares</t>
  </si>
  <si>
    <t>Vanahall - Preferred Shares</t>
  </si>
  <si>
    <t>Veidekke</t>
  </si>
  <si>
    <t>NO0005806802</t>
  </si>
  <si>
    <t>Wallenius Wilhelmsen</t>
  </si>
  <si>
    <t>NO0010571680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</si>
  <si>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</si>
  <si>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</si>
  <si>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</si>
  <si>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</si>
  <si>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</si>
  <si>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</si>
  <si>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</si>
  <si>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</si>
  <si>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</si>
  <si>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</si>
  <si>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</si>
  <si>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SE0017486897</t>
  </si>
  <si>
    <t>Autoliv</t>
  </si>
  <si>
    <t>SE0000382335</t>
  </si>
  <si>
    <t>Boliden</t>
  </si>
  <si>
    <t>SE0017768716</t>
  </si>
  <si>
    <t>Elekta B</t>
  </si>
  <si>
    <t>SE0000163628</t>
  </si>
  <si>
    <t>EQT</t>
  </si>
  <si>
    <t>SE0012853455</t>
  </si>
  <si>
    <t>EricssoN B</t>
  </si>
  <si>
    <t>SE0000108656</t>
  </si>
  <si>
    <t>Essity B</t>
  </si>
  <si>
    <t>SE0009922164</t>
  </si>
  <si>
    <t>Evolution Gaming Group</t>
  </si>
  <si>
    <t>SE0012673267</t>
  </si>
  <si>
    <t>Fastighets AB Balder B</t>
  </si>
  <si>
    <t>SE0017832488</t>
  </si>
  <si>
    <t>Getinge B</t>
  </si>
  <si>
    <t>SE0000202624</t>
  </si>
  <si>
    <t>Hexagon B</t>
  </si>
  <si>
    <t>SE0015961909</t>
  </si>
  <si>
    <t>Hexpol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</si>
  <si>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</si>
  <si>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</si>
  <si>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</si>
  <si>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</si>
  <si>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</si>
  <si>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</si>
  <si>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</si>
  <si>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A</t>
  </si>
  <si>
    <t>SE0000190126</t>
  </si>
  <si>
    <t>Industrivärden C</t>
  </si>
  <si>
    <t>SE0000107203</t>
  </si>
  <si>
    <t>Intrum</t>
  </si>
  <si>
    <t>SE0000936478</t>
  </si>
  <si>
    <t>Investor A</t>
  </si>
  <si>
    <t>SE0015811955</t>
  </si>
  <si>
    <t>Investor B</t>
  </si>
  <si>
    <t>SE0015811963</t>
  </si>
  <si>
    <t>Kinnevik B</t>
  </si>
  <si>
    <t>SE0015810247</t>
  </si>
  <si>
    <t>Lifco</t>
  </si>
  <si>
    <t>SE0015949201</t>
  </si>
  <si>
    <t>Lundbergs B</t>
  </si>
  <si>
    <t>SE0000108847</t>
  </si>
  <si>
    <t>Lundin Energy MergerCo</t>
  </si>
  <si>
    <t>SE0017936768</t>
  </si>
  <si>
    <t>NIBE Industrier B</t>
  </si>
  <si>
    <t>SE0015988019</t>
  </si>
  <si>
    <t>Nordea Bank</t>
  </si>
  <si>
    <t>FI4000297767</t>
  </si>
  <si>
    <t>Peab B</t>
  </si>
  <si>
    <t>SE0000106205</t>
  </si>
  <si>
    <t>Sagax  B</t>
  </si>
  <si>
    <t>SE0005127818</t>
  </si>
  <si>
    <t>Sandvik</t>
  </si>
  <si>
    <t>SE0000667891</t>
  </si>
  <si>
    <t>Sinch</t>
  </si>
  <si>
    <t>SE0016101844</t>
  </si>
  <si>
    <t>Skand. Enskilda Banken A</t>
  </si>
  <si>
    <t>SE0000148884</t>
  </si>
  <si>
    <t>Skanska B</t>
  </si>
  <si>
    <t>SE0000113250</t>
  </si>
  <si>
    <t>SKF B</t>
  </si>
  <si>
    <t>SE0000108227</t>
  </si>
  <si>
    <t>Svenska Cellulosa B</t>
  </si>
  <si>
    <t>SE0000112724</t>
  </si>
  <si>
    <t>Svenska Handelsbanken A</t>
  </si>
  <si>
    <t>SE0007100599</t>
  </si>
  <si>
    <t>Sweco B</t>
  </si>
  <si>
    <t>SE0014960373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</si>
  <si>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</si>
  <si>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</si>
  <si>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</si>
  <si>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</si>
  <si>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</si>
  <si>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</si>
  <si>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</si>
  <si>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</si>
  <si>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</si>
  <si>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</si>
  <si>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Viaplay Group B</t>
  </si>
  <si>
    <t>SE0012116390</t>
  </si>
  <si>
    <t>Volvo A</t>
  </si>
  <si>
    <t>SE0000115420</t>
  </si>
  <si>
    <t>Volvo B</t>
  </si>
  <si>
    <t>SE0000115446</t>
  </si>
  <si>
    <t xml:space="preserve">Wihlborgs Fastigheter </t>
  </si>
  <si>
    <t>SE0018012635</t>
  </si>
  <si>
    <t>Örrun Energy</t>
  </si>
  <si>
    <t>SE0000825820</t>
  </si>
  <si>
    <t>Sum, Sverige</t>
  </si>
  <si>
    <t>SPN, Obligasjonsbeholdning per 30.06.2022</t>
  </si>
  <si>
    <t>Utsteder</t>
  </si>
  <si>
    <t>Markedsverdi millioner kroner</t>
  </si>
  <si>
    <t>A.P. Møller - Mærsk</t>
  </si>
  <si>
    <t>Carlsberg Breweries</t>
  </si>
  <si>
    <t>Coloplast Finance</t>
  </si>
  <si>
    <t>Dampskibsselskabet Norden</t>
  </si>
  <si>
    <t>Den danske stat</t>
  </si>
  <si>
    <t>DSV Panalpina Finance</t>
  </si>
  <si>
    <t xml:space="preserve">European Energy </t>
  </si>
  <si>
    <t xml:space="preserve">Frontmatec Group </t>
  </si>
  <si>
    <t xml:space="preserve">GN Store Nord </t>
  </si>
  <si>
    <t xml:space="preserve">H. Lundbeck </t>
  </si>
  <si>
    <t xml:space="preserve">Idavang </t>
  </si>
  <si>
    <t xml:space="preserve">ISS Global </t>
  </si>
  <si>
    <t xml:space="preserve">Jyske Bank </t>
  </si>
  <si>
    <t xml:space="preserve">Jyske Realkredit </t>
  </si>
  <si>
    <t xml:space="preserve">Nykredit Realkredit </t>
  </si>
  <si>
    <t xml:space="preserve">Realkredit Danmark </t>
  </si>
  <si>
    <t xml:space="preserve">Ringkjøbing Landbobank </t>
  </si>
  <si>
    <t xml:space="preserve">Tryg Forsikring </t>
  </si>
  <si>
    <t xml:space="preserve">Vestas Wind Systems Finance </t>
  </si>
  <si>
    <t>Aktia Bank</t>
  </si>
  <si>
    <t>Balder Finland</t>
  </si>
  <si>
    <t>Castellum Helsinki Finance</t>
  </si>
  <si>
    <t>Den finske stat</t>
  </si>
  <si>
    <t>Elisa</t>
  </si>
  <si>
    <t>OP Corporate Bank</t>
  </si>
  <si>
    <t>SATO</t>
  </si>
  <si>
    <t>Stora Enso</t>
  </si>
  <si>
    <t>Teollisuuden Voima</t>
  </si>
  <si>
    <t xml:space="preserve">Abax Group </t>
  </si>
  <si>
    <t>Agder Energi</t>
  </si>
  <si>
    <t>Aider Konsern</t>
  </si>
  <si>
    <t xml:space="preserve">Aker </t>
  </si>
  <si>
    <t xml:space="preserve">Aker BP </t>
  </si>
  <si>
    <t xml:space="preserve">Aker Horizons </t>
  </si>
  <si>
    <t xml:space="preserve">Aker Solutions </t>
  </si>
  <si>
    <t xml:space="preserve">Akershus Energi </t>
  </si>
  <si>
    <t xml:space="preserve">American Tanker </t>
  </si>
  <si>
    <t>Aurskog Sparebank</t>
  </si>
  <si>
    <t xml:space="preserve">Austevoll Seafood </t>
  </si>
  <si>
    <t xml:space="preserve">Avinor </t>
  </si>
  <si>
    <t xml:space="preserve">Axactor </t>
  </si>
  <si>
    <t xml:space="preserve">B2Holding </t>
  </si>
  <si>
    <t xml:space="preserve">Bane NOR Eiendom </t>
  </si>
  <si>
    <t xml:space="preserve">Beerenberg </t>
  </si>
  <si>
    <t>Blaker Sparebank</t>
  </si>
  <si>
    <t xml:space="preserve">BN Bank </t>
  </si>
  <si>
    <t xml:space="preserve">Boa OCV </t>
  </si>
  <si>
    <t xml:space="preserve">Bonheur </t>
  </si>
  <si>
    <t xml:space="preserve">Borregaard </t>
  </si>
  <si>
    <t xml:space="preserve">Brage Finans </t>
  </si>
  <si>
    <t xml:space="preserve">Bulk Industrier </t>
  </si>
  <si>
    <t xml:space="preserve">Bulk Infrastructure Group </t>
  </si>
  <si>
    <t xml:space="preserve">Bustadkreditt Sogn og Fjordane </t>
  </si>
  <si>
    <t>BW Offshore Limited</t>
  </si>
  <si>
    <t xml:space="preserve">Chip Bidco </t>
  </si>
  <si>
    <t xml:space="preserve">Crayon Group Holding </t>
  </si>
  <si>
    <t>Den norske stat</t>
  </si>
  <si>
    <t xml:space="preserve">DNB Bank </t>
  </si>
  <si>
    <t>DNB Boligkreditt</t>
  </si>
  <si>
    <t>Eidsiva Energi</t>
  </si>
  <si>
    <t xml:space="preserve">Eiendomskreditt </t>
  </si>
  <si>
    <t xml:space="preserve">Eiendomsspar </t>
  </si>
  <si>
    <t xml:space="preserve">Eika Boligkreditt </t>
  </si>
  <si>
    <t xml:space="preserve">Ekornes QM Holding </t>
  </si>
  <si>
    <t xml:space="preserve">Endúr </t>
  </si>
  <si>
    <t xml:space="preserve">Entra </t>
  </si>
  <si>
    <t xml:space="preserve">Equinor </t>
  </si>
  <si>
    <t xml:space="preserve">Eviny </t>
  </si>
  <si>
    <t>Evje og Hornnes Sparebank</t>
  </si>
  <si>
    <t xml:space="preserve">Explorer II </t>
  </si>
  <si>
    <t>Fana Sparebank</t>
  </si>
  <si>
    <t xml:space="preserve">Fana Sparebank Boligkreditt </t>
  </si>
  <si>
    <t xml:space="preserve">Felleskjøpet Agri </t>
  </si>
  <si>
    <t xml:space="preserve">Fibo Group </t>
  </si>
  <si>
    <t>Flekkefjord Sparebank</t>
  </si>
  <si>
    <t xml:space="preserve">Fredrikstad Energi </t>
  </si>
  <si>
    <t>Giske kommune</t>
  </si>
  <si>
    <t xml:space="preserve">Gjensidige Forsikring </t>
  </si>
  <si>
    <t xml:space="preserve">Grieg Seafood </t>
  </si>
  <si>
    <t xml:space="preserve">Grøntvedt </t>
  </si>
  <si>
    <t xml:space="preserve">Hafslund Eco </t>
  </si>
  <si>
    <t>Harstad kommune</t>
  </si>
  <si>
    <t xml:space="preserve">Haugaland Kraft </t>
  </si>
  <si>
    <t>Haugesund Sparebank</t>
  </si>
  <si>
    <t xml:space="preserve">Helgeland Boligkreditt </t>
  </si>
  <si>
    <t xml:space="preserve">Helgeland Kraft </t>
  </si>
  <si>
    <t>Hemne Sparebank</t>
  </si>
  <si>
    <t xml:space="preserve">Hospitality Invest </t>
  </si>
  <si>
    <t>Høland og Setskog Sparebank</t>
  </si>
  <si>
    <t>Jernbanepersonalets Sparebank</t>
  </si>
  <si>
    <t xml:space="preserve">Jordanes Investments 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</si>
  <si>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</si>
  <si>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</si>
  <si>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</si>
  <si>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</si>
  <si>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</si>
  <si>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KLP Kommunekreditt </t>
  </si>
  <si>
    <t xml:space="preserve">KMC Properties </t>
  </si>
  <si>
    <t>Kommunal Landspensjonskasse Gjensidig Forsikringsselskap</t>
  </si>
  <si>
    <t xml:space="preserve">Kongsberg Gruppen </t>
  </si>
  <si>
    <t>Kredittforeningen for Sparebanker</t>
  </si>
  <si>
    <t>Landkreditt Bank</t>
  </si>
  <si>
    <t>Landkreditt Boligkreditt</t>
  </si>
  <si>
    <t xml:space="preserve">Lerøy Seafood Group </t>
  </si>
  <si>
    <t xml:space="preserve">Link Mobility Group Holding </t>
  </si>
  <si>
    <t xml:space="preserve">Lundin Energy Finance </t>
  </si>
  <si>
    <t xml:space="preserve">Lyse </t>
  </si>
  <si>
    <t>Melhus Sparebank</t>
  </si>
  <si>
    <t xml:space="preserve">Mercell Holding </t>
  </si>
  <si>
    <t>Merkantilbygg Holding</t>
  </si>
  <si>
    <t xml:space="preserve">Mime Petroleum </t>
  </si>
  <si>
    <t xml:space="preserve">Modex </t>
  </si>
  <si>
    <t xml:space="preserve">Mowi </t>
  </si>
  <si>
    <t xml:space="preserve">Møller Mobility Group </t>
  </si>
  <si>
    <t xml:space="preserve">Møre Boligkreditt </t>
  </si>
  <si>
    <t xml:space="preserve">Nordea Direct Bank </t>
  </si>
  <si>
    <t xml:space="preserve">Nordea Direct Boligkreditt </t>
  </si>
  <si>
    <t xml:space="preserve">Nordea Eiendomskreditt </t>
  </si>
  <si>
    <t xml:space="preserve">NorgesGruppen </t>
  </si>
  <si>
    <t xml:space="preserve">Norled </t>
  </si>
  <si>
    <t xml:space="preserve">Norsk Hydro </t>
  </si>
  <si>
    <t xml:space="preserve">Norske Tog </t>
  </si>
  <si>
    <t xml:space="preserve">Nortura </t>
  </si>
  <si>
    <t xml:space="preserve">Norwegian Energy Company </t>
  </si>
  <si>
    <t xml:space="preserve">NRC Group </t>
  </si>
  <si>
    <t>OBOS BBL</t>
  </si>
  <si>
    <t>OBOS Boligkreditt</t>
  </si>
  <si>
    <t>OBOS-banken</t>
  </si>
  <si>
    <t>Ocean Yield</t>
  </si>
  <si>
    <t>Odfjell</t>
  </si>
  <si>
    <t xml:space="preserve">Odfjell Technology </t>
  </si>
  <si>
    <t xml:space="preserve">Okea </t>
  </si>
  <si>
    <t>Opdals Sparebank</t>
  </si>
  <si>
    <t xml:space="preserve">Orkla </t>
  </si>
  <si>
    <t>Orkla Sparebank</t>
  </si>
  <si>
    <t>Orkland Kommune</t>
  </si>
  <si>
    <t>Oslofjord Sparebank</t>
  </si>
  <si>
    <t>Pandion Energy</t>
  </si>
  <si>
    <t>Pareto Bank</t>
  </si>
  <si>
    <t>Pelagia Holding</t>
  </si>
  <si>
    <t xml:space="preserve">Posten Norge </t>
  </si>
  <si>
    <t xml:space="preserve">Protector Forsikring </t>
  </si>
  <si>
    <t>Romerike Sparebank</t>
  </si>
  <si>
    <t xml:space="preserve">SalMar </t>
  </si>
  <si>
    <t>Sandefjord kommune</t>
  </si>
  <si>
    <t>Sandnes Sparebank</t>
  </si>
  <si>
    <t xml:space="preserve">Santander Consumer Bank </t>
  </si>
  <si>
    <t xml:space="preserve">Sbanken </t>
  </si>
  <si>
    <t xml:space="preserve">Sbanken Boligkreditt </t>
  </si>
  <si>
    <t xml:space="preserve">Scatec </t>
  </si>
  <si>
    <t xml:space="preserve">Schibsted </t>
  </si>
  <si>
    <t>Skagerrak Sparebank</t>
  </si>
  <si>
    <t>Skue Sparebank</t>
  </si>
  <si>
    <t xml:space="preserve">Sogn og Fjordane Energi </t>
  </si>
  <si>
    <t>Sogn Sparebank</t>
  </si>
  <si>
    <t xml:space="preserve">Spar Nord Bank </t>
  </si>
  <si>
    <t xml:space="preserve">SpareBank 1 Boligkreditt </t>
  </si>
  <si>
    <t>Sparebank 1 Helgeland</t>
  </si>
  <si>
    <t>SpareBank 1 Lom og Skjåk</t>
  </si>
  <si>
    <t>SpareBank 1 Nordmøre</t>
  </si>
  <si>
    <t>SpareBank 1 Nord-Norge</t>
  </si>
  <si>
    <t xml:space="preserve">SpareBank 1 Næringskreditt </t>
  </si>
  <si>
    <t>SpareBank 1 Ringerike Hadeland</t>
  </si>
  <si>
    <t>SpareBank 1 SMN</t>
  </si>
  <si>
    <t xml:space="preserve">SpareBank 1 SR-Bank </t>
  </si>
  <si>
    <t>SpareBank 1 Sørøst-Norge</t>
  </si>
  <si>
    <t>SpareBank 1 Østfold Akershus</t>
  </si>
  <si>
    <t>SpareBank 1 Østlandet</t>
  </si>
  <si>
    <t>Sparebanken Møre</t>
  </si>
  <si>
    <t>Sparebanken Narvik</t>
  </si>
  <si>
    <t>Sparebanken Sogn og Fjordane</t>
  </si>
  <si>
    <t>Sparebanken Sør</t>
  </si>
  <si>
    <t>Sparebanken Sør Boligkreditt</t>
  </si>
  <si>
    <t>Sparebanken Vest</t>
  </si>
  <si>
    <t>Sparebanken Vest Boligkreditt</t>
  </si>
  <si>
    <t>Sparebanken Øst</t>
  </si>
  <si>
    <t>Sparebanken Øst Boligkreditt</t>
  </si>
  <si>
    <t>Spareskillingsbanken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</si>
  <si>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</si>
  <si>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</si>
  <si>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</si>
  <si>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</si>
  <si>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</si>
  <si>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 xml:space="preserve">Steen &amp; Strøm </t>
  </si>
  <si>
    <t>Stena International</t>
  </si>
  <si>
    <t xml:space="preserve">Stolt-Nielsen </t>
  </si>
  <si>
    <t xml:space="preserve">Storebrand Bank </t>
  </si>
  <si>
    <t>Storebrand Boligkreditt</t>
  </si>
  <si>
    <t>Storebrand Livsforsikring</t>
  </si>
  <si>
    <t>Sunnhordland Kraftlag</t>
  </si>
  <si>
    <t>Tine</t>
  </si>
  <si>
    <t>Tolga-Os Sparebank</t>
  </si>
  <si>
    <t>Totens Sparebank</t>
  </si>
  <si>
    <t xml:space="preserve">Totens Sparebank Boligkreditt </t>
  </si>
  <si>
    <t xml:space="preserve">Trym </t>
  </si>
  <si>
    <t>Trysil kommune</t>
  </si>
  <si>
    <t>Trøgstad Sparebank</t>
  </si>
  <si>
    <t xml:space="preserve">Trønderenergi </t>
  </si>
  <si>
    <t xml:space="preserve">Vardar </t>
  </si>
  <si>
    <t xml:space="preserve">Verd Boligkreditt </t>
  </si>
  <si>
    <t>Voss Sparebank</t>
  </si>
  <si>
    <t xml:space="preserve">Vår Energi </t>
  </si>
  <si>
    <t xml:space="preserve">Wallenius Wilhelmsen </t>
  </si>
  <si>
    <t>Zalaris</t>
  </si>
  <si>
    <t>Aasen Sparebank</t>
  </si>
  <si>
    <t>AB Stena Metall Finans</t>
  </si>
  <si>
    <t>Akelius Residential Property</t>
  </si>
  <si>
    <t>Akelius Residential Property Financing B.V.</t>
  </si>
  <si>
    <t>Arla Foods Amba</t>
  </si>
  <si>
    <t xml:space="preserve">Arla Foods Finance </t>
  </si>
  <si>
    <t>Assemblin Financing</t>
  </si>
  <si>
    <t xml:space="preserve">Atlas Copco </t>
  </si>
  <si>
    <t>Atrium Ljungberg</t>
  </si>
  <si>
    <t xml:space="preserve">Betsson </t>
  </si>
  <si>
    <t xml:space="preserve">BEWI </t>
  </si>
  <si>
    <t xml:space="preserve">Brado </t>
  </si>
  <si>
    <t xml:space="preserve">Castellum </t>
  </si>
  <si>
    <t xml:space="preserve">Catella </t>
  </si>
  <si>
    <t>Cibus Nordic Real Estate</t>
  </si>
  <si>
    <t>Coor Service Management Holding</t>
  </si>
  <si>
    <t>Corem Kelly</t>
  </si>
  <si>
    <t>Den svenske stat</t>
  </si>
  <si>
    <t>Electrolux</t>
  </si>
  <si>
    <t>Elekta</t>
  </si>
  <si>
    <t>Ellevio</t>
  </si>
  <si>
    <t xml:space="preserve">EQT </t>
  </si>
  <si>
    <t>Esmaeilzadeh Holding</t>
  </si>
  <si>
    <t xml:space="preserve">Essity </t>
  </si>
  <si>
    <t xml:space="preserve">Fabege </t>
  </si>
  <si>
    <t xml:space="preserve">Fastighets AB Balder </t>
  </si>
  <si>
    <t>Fastighets AB Stenvalvet</t>
  </si>
  <si>
    <t>Heba Fastighets Aktiebolag</t>
  </si>
  <si>
    <t>Heimstaden</t>
  </si>
  <si>
    <t>Heimstaden Bostad</t>
  </si>
  <si>
    <t>Heimstaden Bostad Treasury B.V.</t>
  </si>
  <si>
    <t>Hemsö Fastighets AB</t>
  </si>
  <si>
    <t>Hexagon AB</t>
  </si>
  <si>
    <t>Husqvarna</t>
  </si>
  <si>
    <t>ICA Gruppen</t>
  </si>
  <si>
    <t>If Skadeförsäkring Holding</t>
  </si>
  <si>
    <t>Indutrade</t>
  </si>
  <si>
    <t>Intea Fastigheter</t>
  </si>
  <si>
    <t>Jernhusen</t>
  </si>
  <si>
    <t>Landshypotek Bank</t>
  </si>
  <si>
    <t>LeoVegas</t>
  </si>
  <si>
    <t>Länsförsäkringar Bank</t>
  </si>
  <si>
    <t xml:space="preserve">Magnolia Bostad </t>
  </si>
  <si>
    <t>Mandatum Life Insurance Company Limited</t>
  </si>
  <si>
    <t>Mölnlycke Holding</t>
  </si>
  <si>
    <t>NIBE Industrier</t>
  </si>
  <si>
    <t>Point Properties Portfolio 1</t>
  </si>
  <si>
    <t>Rebellion Operations</t>
  </si>
  <si>
    <t>Rederiaktiebolaget Eckerö</t>
  </si>
  <si>
    <t>Rikshem</t>
  </si>
  <si>
    <t>SBAB Bank</t>
  </si>
  <si>
    <t>Scandinavian Biogas Fuels International</t>
  </si>
  <si>
    <t>Scania CV</t>
  </si>
  <si>
    <t>Securitas</t>
  </si>
  <si>
    <t>Skandiabanken</t>
  </si>
  <si>
    <t>Skandinaviska Enskilda Banken</t>
  </si>
  <si>
    <t>SSAB</t>
  </si>
  <si>
    <t>Stadshypotek</t>
  </si>
  <si>
    <t>Stillfront Group</t>
  </si>
  <si>
    <t>Stockholm Exergi Holding</t>
  </si>
  <si>
    <t>Stockholms Kooperativa Bostadsförening</t>
  </si>
  <si>
    <t>Storskogen Group</t>
  </si>
  <si>
    <t>Sveaskog</t>
  </si>
  <si>
    <t>Svensk FastighetsFinansiering</t>
  </si>
  <si>
    <t>Svenska Handelsbanken</t>
  </si>
  <si>
    <t>Swedavia</t>
  </si>
  <si>
    <t>Tele2</t>
  </si>
  <si>
    <t>Trelleborg Treasury</t>
  </si>
  <si>
    <t>Vasakronan</t>
  </si>
  <si>
    <t>Vattenfall</t>
  </si>
  <si>
    <t>ViaCon Group</t>
  </si>
  <si>
    <t>VNV Global</t>
  </si>
  <si>
    <t>Volkswagen Finans Sverige</t>
  </si>
  <si>
    <t>Volvo Car</t>
  </si>
  <si>
    <t>Volvo Treasury</t>
  </si>
  <si>
    <t>Willhem</t>
  </si>
  <si>
    <t>SOF, Obligasjonsbeholdning per 30.06.2022</t>
  </si>
  <si>
    <t xml:space="preserve">Agder Energi </t>
  </si>
  <si>
    <t>Avinor</t>
  </si>
  <si>
    <t>Bakkegruppen</t>
  </si>
  <si>
    <t xml:space="preserve">Bank Norwegian </t>
  </si>
  <si>
    <t xml:space="preserve">Eidsiva Energi </t>
  </si>
  <si>
    <t xml:space="preserve">Frigaard Property Group </t>
  </si>
  <si>
    <t xml:space="preserve">Komplett Bank </t>
  </si>
  <si>
    <t>Lyse</t>
  </si>
  <si>
    <t xml:space="preserve">Merkantilbygg Holding </t>
  </si>
  <si>
    <t xml:space="preserve">OBOS-banken </t>
  </si>
  <si>
    <t xml:space="preserve">Odfjell </t>
  </si>
  <si>
    <t xml:space="preserve">Olav Thon Eiendomsselskap </t>
  </si>
  <si>
    <t>Posten Norge</t>
  </si>
  <si>
    <t xml:space="preserve">Storebrand </t>
  </si>
  <si>
    <t xml:space="preserve">Sunnhordland Kraftlag </t>
  </si>
  <si>
    <t xml:space="preserve">Telenor </t>
  </si>
  <si>
    <t xml:space="preserve">Thon Holding </t>
  </si>
  <si>
    <t xml:space="preserve">Yara International </t>
  </si>
  <si>
    <t>Sum, Statens obligasjonsfond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</si>
</sst>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1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  <xf numFmtId="1" fontId="10" fillId="3" borderId="1" xfId="2" applyNumberFormat="1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6"/>
  <sheetViews>
    <sheetView showGridLines="0" tabSelected="1" zoomScaleNormal="100" workbookViewId="0"/>
  </sheetViews>
  <sheetFormatPr defaultRowHeight="12.75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8621</v>
      </c>
      <c r="D6" s="18">
        <v>6.3061409999999997E-4</v>
      </c>
      <c r="E6" s="19">
        <v>195.77046809000001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3176</v>
      </c>
      <c r="D7" s="18">
        <v>6.3061409999999997E-4</v>
      </c>
      <c r="E7" s="19">
        <v>73.026663040000003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423308</v>
      </c>
      <c r="D8" s="18">
        <v>1.642534E-3</v>
      </c>
      <c r="E8" s="19">
        <v>40.52038117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145124</v>
      </c>
      <c r="D9" s="18">
        <v>2.0591019000000001E-3</v>
      </c>
      <c r="E9" s="19">
        <v>47.145607810000001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281179</v>
      </c>
      <c r="D10" s="18">
        <v>2.1325268999999999E-3</v>
      </c>
      <c r="E10" s="19">
        <v>201.74791774000002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450766</v>
      </c>
      <c r="D11" s="18">
        <v>2.0868796E-3</v>
      </c>
      <c r="E11" s="19">
        <v>506.11502805999999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3198302</v>
      </c>
      <c r="D12" s="18">
        <v>3.7095326E-3</v>
      </c>
      <c r="E12" s="19">
        <v>445.54562120999998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194104</v>
      </c>
      <c r="D13" s="18">
        <v>8.4254299999999996E-4</v>
      </c>
      <c r="E13" s="19">
        <v>71.792227560000001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806478</v>
      </c>
      <c r="D14" s="18">
        <v>3.4464871999999999E-3</v>
      </c>
      <c r="E14" s="19">
        <v>1110.26230523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157066</v>
      </c>
      <c r="D15" s="18">
        <v>2.3887114000000001E-3</v>
      </c>
      <c r="E15" s="19">
        <v>501.08910026999996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1541507</v>
      </c>
      <c r="D16" s="18">
        <v>1.1236016099999999E-2</v>
      </c>
      <c r="E16" s="19">
        <v>532.46744918000002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717864</v>
      </c>
      <c r="D17" s="18">
        <v>3.6046719000000001E-3</v>
      </c>
      <c r="E17" s="19">
        <v>33.959289499999997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2871456</v>
      </c>
      <c r="D18" s="18">
        <v>3.6046719000000001E-3</v>
      </c>
      <c r="E18" s="19">
        <v>137.47230876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4142878</v>
      </c>
      <c r="D19" s="18">
        <v>1.8170517999999999E-3</v>
      </c>
      <c r="E19" s="19">
        <v>4529.5911855200002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148924</v>
      </c>
      <c r="D20" s="18">
        <v>5.2997859999999995E-4</v>
      </c>
      <c r="E20" s="19">
        <v>88.114233730000009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195550</v>
      </c>
      <c r="D21" s="18">
        <v>2.0476439999999999E-3</v>
      </c>
      <c r="E21" s="19">
        <v>121.26935304000001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22626</v>
      </c>
      <c r="D22" s="18">
        <v>1.0464967000000001E-3</v>
      </c>
      <c r="E22" s="19">
        <v>50.201931500000001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114176</v>
      </c>
      <c r="D23" s="18">
        <v>2.2744223E-3</v>
      </c>
      <c r="E23" s="19">
        <v>99.651256150000009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102856</v>
      </c>
      <c r="D24" s="18">
        <v>2.5396542999999998E-3</v>
      </c>
      <c r="E24" s="19">
        <v>73.59990646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2288099</v>
      </c>
      <c r="D25" s="18">
        <v>2.2718326999999999E-3</v>
      </c>
      <c r="E25" s="19">
        <v>506.40578266</v>
      </c>
      <c r="F25" s="20"/>
      <c r="I25" s="21"/>
      <c r="K25" s="15"/>
      <c r="L25" s="15"/>
      <c r="M25" s="15"/>
    </row>
    <row r="26" spans="1:13">
      <c r="A26" s="9" t="s">
        <v>47</v>
      </c>
      <c r="B26" s="9" t="s">
        <v>48</v>
      </c>
      <c r="C26" s="17">
        <v>3824236</v>
      </c>
      <c r="D26" s="18">
        <v>3.7868699999999999E-3</v>
      </c>
      <c r="E26" s="19">
        <v>796.19252415999995</v>
      </c>
      <c r="F26" s="20"/>
      <c r="I26" s="21"/>
      <c r="K26" s="15"/>
      <c r="L26" s="15"/>
      <c r="M26" s="15"/>
    </row>
    <row r="27" spans="1:13">
      <c r="A27" s="9" t="s">
        <v>49</v>
      </c>
      <c r="B27" s="9" t="s">
        <v>50</v>
      </c>
      <c r="C27" s="17">
        <v>596718</v>
      </c>
      <c r="D27" s="18">
        <v>1.4194692000000001E-3</v>
      </c>
      <c r="E27" s="19">
        <v>614.87422300000003</v>
      </c>
      <c r="F27" s="20"/>
      <c r="I27" s="21"/>
      <c r="K27" s="15"/>
      <c r="L27" s="15"/>
      <c r="M27" s="15"/>
    </row>
    <row r="28" spans="1:13">
      <c r="A28" s="7" t="s">
        <v>51</v>
      </c>
      <c r="B28" s="8"/>
      <c r="C28" s="17"/>
      <c r="D28" s="22"/>
      <c r="E28" s="23">
        <f>SUM(E6:E27)</f>
        <v>10776.814763840002</v>
      </c>
    </row>
    <row r="30" spans="1:13" ht="18">
      <c r="A30" s="2" t="s">
        <v>52</v>
      </c>
      <c r="D30" s="11"/>
      <c r="E30" s="12"/>
    </row>
    <row r="31" spans="1:13">
      <c r="D31" s="11"/>
      <c r="E31" s="12"/>
    </row>
    <row r="32" spans="1:13" ht="32.25" customHeight="1">
      <c r="A32" s="3" t="s">
        <v>2</v>
      </c>
      <c r="B32" s="3" t="s">
        <v>3</v>
      </c>
      <c r="C32" s="3" t="s">
        <v>4</v>
      </c>
      <c r="D32" s="13" t="s">
        <v>5</v>
      </c>
      <c r="E32" s="14" t="s">
        <v>6</v>
      </c>
      <c r="K32" s="15"/>
      <c r="L32" s="15"/>
      <c r="M32" s="15"/>
    </row>
    <row r="33" spans="1:13">
      <c r="A33" s="9" t="s">
        <v>53</v>
      </c>
      <c r="B33" s="9" t="s">
        <v>54</v>
      </c>
      <c r="C33" s="17">
        <v>403641</v>
      </c>
      <c r="D33" s="18">
        <v>2.4121720999999998E-3</v>
      </c>
      <c r="E33" s="19">
        <v>223.54826538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1322194</v>
      </c>
      <c r="D34" s="18">
        <v>1.4884636E-3</v>
      </c>
      <c r="E34" s="19">
        <v>195.4950456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364563</v>
      </c>
      <c r="D35" s="18">
        <v>9.1122749999999998E-4</v>
      </c>
      <c r="E35" s="19">
        <v>84.761240799999996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430769</v>
      </c>
      <c r="D36" s="18">
        <v>1.7429851000000001E-3</v>
      </c>
      <c r="E36" s="19">
        <v>73.235810819999998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763199</v>
      </c>
      <c r="D37" s="18">
        <v>1.4416413999999999E-3</v>
      </c>
      <c r="E37" s="19">
        <v>357.56916452999997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197833</v>
      </c>
      <c r="D38" s="18">
        <v>2.4972007E-3</v>
      </c>
      <c r="E38" s="19">
        <v>45.403780210000001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1137517</v>
      </c>
      <c r="D39" s="18">
        <v>1.3722012E-3</v>
      </c>
      <c r="E39" s="19">
        <v>84.00655184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1093113</v>
      </c>
      <c r="D40" s="18">
        <v>1.4210833E-3</v>
      </c>
      <c r="E40" s="19">
        <v>476.91193383999996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17897919</v>
      </c>
      <c r="D41" s="18">
        <v>3.1420468000000002E-3</v>
      </c>
      <c r="E41" s="19">
        <v>820.70261992999997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487301</v>
      </c>
      <c r="D42" s="18">
        <v>3.4488588999999998E-3</v>
      </c>
      <c r="E42" s="19">
        <v>214.41547324999999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1147978</v>
      </c>
      <c r="D43" s="18">
        <v>2.1527492999999999E-3</v>
      </c>
      <c r="E43" s="19">
        <v>492.3116708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2692892</v>
      </c>
      <c r="D44" s="18">
        <v>3.4146889999999998E-3</v>
      </c>
      <c r="E44" s="19">
        <v>416.24102133999997</v>
      </c>
      <c r="F44" s="20"/>
      <c r="I44" s="21"/>
      <c r="K44" s="15"/>
      <c r="L44" s="15"/>
      <c r="M44" s="15"/>
    </row>
    <row r="45" spans="1:13">
      <c r="A45" s="9" t="s">
        <v>77</v>
      </c>
      <c r="B45" s="9" t="s">
        <v>78</v>
      </c>
      <c r="C45" s="17">
        <v>1592843</v>
      </c>
      <c r="D45" s="18">
        <v>2.9843291E-3</v>
      </c>
      <c r="E45" s="19">
        <v>477.27635723000003</v>
      </c>
      <c r="F45" s="20"/>
      <c r="I45" s="21"/>
      <c r="K45" s="15"/>
      <c r="L45" s="15"/>
      <c r="M45" s="15"/>
    </row>
    <row r="46" spans="1:13">
      <c r="A46" s="9" t="s">
        <v>79</v>
      </c>
      <c r="B46" s="9" t="s">
        <v>80</v>
      </c>
      <c r="C46" s="17">
        <v>404637</v>
      </c>
      <c r="D46" s="18">
        <v>2.1928026E-3</v>
      </c>
      <c r="E46" s="19">
        <v>97.839951120000009</v>
      </c>
      <c r="F46" s="20"/>
      <c r="I46" s="21"/>
      <c r="K46" s="15"/>
      <c r="L46" s="15"/>
      <c r="M46" s="15"/>
    </row>
    <row r="47" spans="1:13">
      <c r="A47" s="9" t="s">
        <v>81</v>
      </c>
      <c r="B47" s="9" t="s">
        <v>82</v>
      </c>
      <c r="C47" s="17">
        <v>705388</v>
      </c>
      <c r="D47" s="18">
        <v>1.1920908000000001E-3</v>
      </c>
      <c r="E47" s="19">
        <v>54.133499360000002</v>
      </c>
      <c r="F47" s="20"/>
      <c r="I47" s="21"/>
      <c r="K47" s="15"/>
      <c r="L47" s="15"/>
      <c r="M47" s="15"/>
    </row>
    <row r="48" spans="1:13">
      <c r="A48" s="7" t="s">
        <v>83</v>
      </c>
      <c r="B48" s="8"/>
      <c r="C48" s="17"/>
      <c r="D48" s="22"/>
      <c r="E48" s="23">
        <f>SUM(E33:E47)</f>
        <v>4113.85238605</v>
      </c>
    </row>
    <row r="49" spans="1:13">
      <c r="A49" s="25"/>
      <c r="B49" s="26"/>
      <c r="C49" s="27"/>
      <c r="D49" s="28"/>
      <c r="E49" s="29"/>
    </row>
    <row r="50" spans="1:13" ht="18">
      <c r="A50" s="2" t="s">
        <v>84</v>
      </c>
      <c r="D50" s="11"/>
      <c r="E50" s="12"/>
    </row>
    <row r="51" spans="1:13">
      <c r="A51" s="24" t="s">
        <v>85</v>
      </c>
      <c r="D51" s="11"/>
      <c r="E51" s="12"/>
    </row>
    <row r="52" spans="1:13" ht="32.25" customHeight="1">
      <c r="A52" s="3" t="s">
        <v>2</v>
      </c>
      <c r="B52" s="3" t="s">
        <v>3</v>
      </c>
      <c r="C52" s="3" t="s">
        <v>4</v>
      </c>
      <c r="D52" s="13" t="s">
        <v>5</v>
      </c>
      <c r="E52" s="14" t="s">
        <v>6</v>
      </c>
      <c r="K52" s="15"/>
      <c r="L52" s="15"/>
      <c r="M52" s="15"/>
    </row>
    <row r="53" spans="1:13">
      <c r="A53" s="9" t="s">
        <v>86</v>
      </c>
      <c r="B53" s="9" t="s">
        <v>87</v>
      </c>
      <c r="C53" s="17">
        <v>27222819</v>
      </c>
      <c r="D53" s="18">
        <v>2.2223743800000001E-2</v>
      </c>
      <c r="E53" s="19">
        <v>1936.9035718499999</v>
      </c>
      <c r="F53" s="20"/>
      <c r="I53" s="21"/>
      <c r="K53" s="15"/>
      <c r="L53" s="15"/>
      <c r="M53" s="15"/>
    </row>
    <row r="54" spans="1:13">
      <c r="A54" s="9" t="s">
        <v>88</v>
      </c>
      <c r="B54" s="9" t="s">
        <v>89</v>
      </c>
      <c r="C54" s="17">
        <v>8388104</v>
      </c>
      <c r="D54" s="18">
        <v>7.8387908500000006E-2</v>
      </c>
      <c r="E54" s="19">
        <v>1321.9651904</v>
      </c>
      <c r="F54" s="20"/>
      <c r="I54" s="21"/>
      <c r="K54" s="15"/>
      <c r="L54" s="15"/>
      <c r="M54" s="15"/>
    </row>
    <row r="55" spans="1:13">
      <c r="A55" s="9" t="s">
        <v>90</v>
      </c>
      <c r="B55" s="9" t="s">
        <v>91</v>
      </c>
      <c r="C55" s="17">
        <v>3281153</v>
      </c>
      <c r="D55" s="18">
        <v>4.4147884800000002E-2</v>
      </c>
      <c r="E55" s="19">
        <v>2480.5516680000001</v>
      </c>
      <c r="F55" s="20"/>
      <c r="I55" s="21"/>
      <c r="K55" s="15"/>
      <c r="L55" s="15"/>
      <c r="M55" s="15"/>
    </row>
    <row r="56" spans="1:13">
      <c r="A56" s="9" t="s">
        <v>92</v>
      </c>
      <c r="B56" s="9" t="s">
        <v>93</v>
      </c>
      <c r="C56" s="17">
        <v>12573312</v>
      </c>
      <c r="D56" s="18">
        <v>3.4914857899999999E-2</v>
      </c>
      <c r="E56" s="19">
        <v>4301.3300351999997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16912473</v>
      </c>
      <c r="D57" s="18">
        <v>2.79895587E-2</v>
      </c>
      <c r="E57" s="19">
        <v>280.57792706999999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20778806</v>
      </c>
      <c r="D58" s="18">
        <v>3.0098998500000002E-2</v>
      </c>
      <c r="E58" s="19">
        <v>330.79859152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21168066</v>
      </c>
      <c r="D59" s="18">
        <v>4.3009917699999997E-2</v>
      </c>
      <c r="E59" s="19">
        <v>566.45744616000002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362000</v>
      </c>
      <c r="D60" s="18">
        <v>6.4648340999999996E-3</v>
      </c>
      <c r="E60" s="19">
        <v>100.998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7934015</v>
      </c>
      <c r="D61" s="18">
        <v>7.0597313100000003E-2</v>
      </c>
      <c r="E61" s="19">
        <v>812.44313599999998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2965365</v>
      </c>
      <c r="D62" s="18">
        <v>1.46280752E-2</v>
      </c>
      <c r="E62" s="19">
        <v>341.90658450000001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56000726</v>
      </c>
      <c r="D63" s="18">
        <v>1.6333692800000001E-2</v>
      </c>
      <c r="E63" s="19">
        <v>784.01016400000003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5447678</v>
      </c>
      <c r="D64" s="18">
        <v>9.21102751E-2</v>
      </c>
      <c r="E64" s="19">
        <v>3432.0371399999999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3643963</v>
      </c>
      <c r="D65" s="18">
        <v>8.5676012600000004E-2</v>
      </c>
      <c r="E65" s="19">
        <v>1302.7167724999999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9799000</v>
      </c>
      <c r="D66" s="18">
        <v>9.7989999999999994E-2</v>
      </c>
      <c r="E66" s="19">
        <v>1569.7998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7267472</v>
      </c>
      <c r="D67" s="18">
        <v>7.0013751499999999E-2</v>
      </c>
      <c r="E67" s="19">
        <v>428.05410080000001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10153334</v>
      </c>
      <c r="D68" s="18">
        <v>7.1533082100000006E-2</v>
      </c>
      <c r="E68" s="19">
        <v>740.17804860000001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6786960</v>
      </c>
      <c r="D69" s="18">
        <v>7.7420269799999997E-2</v>
      </c>
      <c r="E69" s="19">
        <v>849.72739200000001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91407598</v>
      </c>
      <c r="D70" s="18">
        <v>5.8958759200000002E-2</v>
      </c>
      <c r="E70" s="19">
        <v>16138.011426900001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37188932</v>
      </c>
      <c r="D71" s="18">
        <v>3.8125572599999998E-2</v>
      </c>
      <c r="E71" s="19">
        <v>508.00081111999998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27621555</v>
      </c>
      <c r="D72" s="18">
        <v>4.3196383499999998E-2</v>
      </c>
      <c r="E72" s="19">
        <v>866.76439589999995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10234566</v>
      </c>
      <c r="D73" s="18">
        <v>8.9500698700000006E-2</v>
      </c>
      <c r="E73" s="19">
        <v>204.69131999999999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8879709</v>
      </c>
      <c r="D74" s="18">
        <v>3.2983216400000001E-2</v>
      </c>
      <c r="E74" s="19">
        <v>144.02887998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1349342</v>
      </c>
      <c r="D75" s="18">
        <v>7.4085914999999997E-3</v>
      </c>
      <c r="E75" s="19">
        <v>166.64373699999999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112499219</v>
      </c>
      <c r="D76" s="18">
        <v>3.5427578699999997E-2</v>
      </c>
      <c r="E76" s="19">
        <v>38536.607468449998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20699032</v>
      </c>
      <c r="D77" s="18">
        <v>0.12396939479999999</v>
      </c>
      <c r="E77" s="19">
        <v>951.32751072000008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910497</v>
      </c>
      <c r="D78" s="18">
        <v>1.6826597200000001E-2</v>
      </c>
      <c r="E78" s="19">
        <v>248.01938280000002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10740390</v>
      </c>
      <c r="D79" s="18">
        <v>5.2770296000000001E-2</v>
      </c>
      <c r="E79" s="19">
        <v>946.22835899999995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19822801</v>
      </c>
      <c r="D80" s="18">
        <v>3.9645602000000002E-2</v>
      </c>
      <c r="E80" s="19">
        <v>3954.6487995000002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7599324</v>
      </c>
      <c r="D81" s="18">
        <v>3.7776454899999999E-2</v>
      </c>
      <c r="E81" s="19">
        <v>870.12259800000004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2954920</v>
      </c>
      <c r="D82" s="18">
        <v>2.6046690599999998E-2</v>
      </c>
      <c r="E82" s="19">
        <v>413.39330799999999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3840921</v>
      </c>
      <c r="D83" s="18">
        <v>1.9050324800000001E-2</v>
      </c>
      <c r="E83" s="19">
        <v>103.47441173999999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17372579</v>
      </c>
      <c r="D84" s="18">
        <v>3.5511231800000001E-2</v>
      </c>
      <c r="E84" s="19">
        <v>311.40347857999996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1892193</v>
      </c>
      <c r="D85" s="18">
        <v>4.65539539E-2</v>
      </c>
      <c r="E85" s="19">
        <v>157.6196769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17463603</v>
      </c>
      <c r="D86" s="18">
        <v>8.8641256599999996E-2</v>
      </c>
      <c r="E86" s="19">
        <v>306.31159661999999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11244473</v>
      </c>
      <c r="D87" s="18">
        <v>6.3415927999999996E-2</v>
      </c>
      <c r="E87" s="19">
        <v>3969.2989689999999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29804730</v>
      </c>
      <c r="D88" s="18">
        <v>5.0026933000000003E-2</v>
      </c>
      <c r="E88" s="19">
        <v>2084.8408635000001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12661350</v>
      </c>
      <c r="D89" s="18">
        <v>4.3028897199999999E-2</v>
      </c>
      <c r="E89" s="19">
        <v>142.44018750000001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6896551</v>
      </c>
      <c r="D90" s="18">
        <v>2.22948782E-2</v>
      </c>
      <c r="E90" s="19">
        <v>71.172406319999993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40332079</v>
      </c>
      <c r="D91" s="18">
        <v>7.7994998999999995E-2</v>
      </c>
      <c r="E91" s="19">
        <v>9038.4189038999993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15408375</v>
      </c>
      <c r="D92" s="18">
        <v>3.4726989700000002E-2</v>
      </c>
      <c r="E92" s="19">
        <v>300.23218687999997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21272689</v>
      </c>
      <c r="D93" s="18">
        <v>1.3646499600000001E-2</v>
      </c>
      <c r="E93" s="19">
        <v>254.52772388999998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10902473</v>
      </c>
      <c r="D94" s="18">
        <v>9.3958245400000001E-2</v>
      </c>
      <c r="E94" s="19">
        <v>27.452427010000001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19958009</v>
      </c>
      <c r="D95" s="18">
        <v>0.10352652430000001</v>
      </c>
      <c r="E95" s="19">
        <v>3049.5837751999998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130777630</v>
      </c>
      <c r="D96" s="18">
        <v>6.3208186999999999E-2</v>
      </c>
      <c r="E96" s="19">
        <v>7213.6940708000002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57300388</v>
      </c>
      <c r="D97" s="18">
        <v>6.1614000199999998E-2</v>
      </c>
      <c r="E97" s="19">
        <v>466.31055754000005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121212</v>
      </c>
      <c r="D98" s="18">
        <v>6.5217356200000007E-2</v>
      </c>
      <c r="E98" s="19">
        <v>77.593861799999999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2462742</v>
      </c>
      <c r="D99" s="18">
        <v>2.37663254E-2</v>
      </c>
      <c r="E99" s="19">
        <v>410.04654299999999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69187545</v>
      </c>
      <c r="D100" s="18">
        <v>6.9088681200000002E-2</v>
      </c>
      <c r="E100" s="19">
        <v>5446.4435423999994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6078749</v>
      </c>
      <c r="D101" s="18">
        <v>5.8209021800000003E-2</v>
      </c>
      <c r="E101" s="19">
        <v>82.427836439999993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6128424</v>
      </c>
      <c r="D102" s="18">
        <v>5.2023973299999998E-2</v>
      </c>
      <c r="E102" s="19">
        <v>4243.9336199999998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14698173</v>
      </c>
      <c r="D103" s="18">
        <v>9.2489460300000007E-2</v>
      </c>
      <c r="E103" s="19">
        <v>1244.34732618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8628591</v>
      </c>
      <c r="D104" s="18">
        <v>7.9831824699999998E-2</v>
      </c>
      <c r="E104" s="19">
        <v>1517.7691569000001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10072894</v>
      </c>
      <c r="D105" s="18">
        <v>7.9831824699999998E-2</v>
      </c>
      <c r="E105" s="19">
        <v>1616.6994870000001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18261130</v>
      </c>
      <c r="D106" s="18">
        <v>7.1401965799999995E-2</v>
      </c>
      <c r="E106" s="19">
        <v>1948.462571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1524550</v>
      </c>
      <c r="D107" s="18">
        <v>2.6042952500000001E-2</v>
      </c>
      <c r="E107" s="19">
        <v>317.10640000000001</v>
      </c>
      <c r="F107" s="20"/>
      <c r="I107" s="21"/>
      <c r="K107" s="15"/>
      <c r="L107" s="15"/>
      <c r="M107" s="15"/>
    </row>
    <row r="108" spans="1:13">
      <c r="A108" s="9" t="s">
        <v>196</v>
      </c>
      <c r="B108" s="9" t="s">
        <v>197</v>
      </c>
      <c r="C108" s="17">
        <v>47868233</v>
      </c>
      <c r="D108" s="18">
        <v>0.1014211434</v>
      </c>
      <c r="E108" s="19">
        <v>3355.5631333000001</v>
      </c>
      <c r="F108" s="20"/>
      <c r="I108" s="21"/>
      <c r="K108" s="15"/>
      <c r="L108" s="15"/>
      <c r="M108" s="15"/>
    </row>
    <row r="109" spans="1:13">
      <c r="A109" s="9" t="s">
        <v>198</v>
      </c>
      <c r="B109" s="9" t="s">
        <v>199</v>
      </c>
      <c r="C109" s="17">
        <v>23239671</v>
      </c>
      <c r="D109" s="18">
        <v>7.7465569999999997E-2</v>
      </c>
      <c r="E109" s="19">
        <v>1829.8916945399999</v>
      </c>
      <c r="F109" s="20"/>
      <c r="I109" s="21"/>
      <c r="K109" s="15"/>
      <c r="L109" s="15"/>
      <c r="M109" s="15"/>
    </row>
    <row r="110" spans="1:13">
      <c r="A110" s="9" t="s">
        <v>200</v>
      </c>
      <c r="B110" s="9" t="s">
        <v>201</v>
      </c>
      <c r="C110" s="17">
        <v>61218593</v>
      </c>
      <c r="D110" s="18">
        <v>4.3744500800000002E-2</v>
      </c>
      <c r="E110" s="19">
        <v>8019.6356830000004</v>
      </c>
      <c r="F110" s="20"/>
      <c r="I110" s="21"/>
      <c r="K110" s="15"/>
      <c r="L110" s="15"/>
      <c r="M110" s="15"/>
    </row>
    <row r="111" spans="1:13">
      <c r="A111" s="9" t="s">
        <v>202</v>
      </c>
      <c r="B111" s="9" t="s">
        <v>203</v>
      </c>
      <c r="C111" s="17">
        <v>10042486</v>
      </c>
      <c r="D111" s="18">
        <v>8.5510818200000005E-2</v>
      </c>
      <c r="E111" s="19">
        <v>1388.8758138000001</v>
      </c>
      <c r="F111" s="20"/>
      <c r="I111" s="21"/>
      <c r="K111" s="15"/>
      <c r="L111" s="15"/>
      <c r="M111" s="15"/>
    </row>
    <row r="112" spans="1:13">
      <c r="A112" s="9" t="s">
        <v>204</v>
      </c>
      <c r="B112" s="9" t="s">
        <v>205</v>
      </c>
      <c r="C112" s="17">
        <v>23399710</v>
      </c>
      <c r="D112" s="18">
        <v>7.9042351299999994E-2</v>
      </c>
      <c r="E112" s="19">
        <v>4274.6590228000005</v>
      </c>
      <c r="F112" s="20"/>
      <c r="I112" s="21"/>
      <c r="K112" s="15"/>
      <c r="L112" s="15"/>
      <c r="M112" s="15"/>
    </row>
    <row r="113" spans="1:13">
      <c r="A113" s="9" t="s">
        <v>206</v>
      </c>
      <c r="B113" s="9" t="s">
        <v>207</v>
      </c>
      <c r="C113" s="17">
        <v>7628031</v>
      </c>
      <c r="D113" s="18">
        <v>3.6702340799999997E-2</v>
      </c>
      <c r="E113" s="19">
        <v>121.2856929</v>
      </c>
      <c r="F113" s="20"/>
      <c r="I113" s="21"/>
      <c r="K113" s="15"/>
      <c r="L113" s="15"/>
      <c r="M113" s="15"/>
    </row>
    <row r="114" spans="1:13">
      <c r="A114" s="9" t="s">
        <v>208</v>
      </c>
      <c r="B114" s="9" t="s">
        <v>209</v>
      </c>
      <c r="C114" s="17">
        <v>1530000</v>
      </c>
      <c r="D114" s="18">
        <v>4.4708394800000002E-2</v>
      </c>
      <c r="E114" s="19">
        <v>107.1</v>
      </c>
      <c r="F114" s="20"/>
      <c r="I114" s="21"/>
      <c r="K114" s="15"/>
      <c r="L114" s="15"/>
      <c r="M114" s="15"/>
    </row>
    <row r="115" spans="1:13">
      <c r="A115" s="9" t="s">
        <v>210</v>
      </c>
      <c r="B115" s="30"/>
      <c r="C115" s="17">
        <v>4022300</v>
      </c>
      <c r="D115" s="18">
        <v>6.0717519000000001E-3</v>
      </c>
      <c r="E115" s="19">
        <v>225.128131</v>
      </c>
      <c r="F115" s="20"/>
      <c r="I115" s="21"/>
      <c r="K115" s="15"/>
      <c r="L115" s="15"/>
      <c r="M115" s="15"/>
    </row>
    <row r="116" spans="1:13">
      <c r="A116" s="9" t="s">
        <v>211</v>
      </c>
      <c r="B116" s="30"/>
      <c r="C116" s="17">
        <v>398207684</v>
      </c>
      <c r="D116" s="18">
        <v>6.0717519000000001E-3</v>
      </c>
      <c r="E116" s="19">
        <v>254.85291776</v>
      </c>
      <c r="F116" s="20"/>
      <c r="I116" s="21"/>
      <c r="K116" s="15"/>
      <c r="L116" s="15"/>
      <c r="M116" s="15"/>
    </row>
    <row r="117" spans="1:13">
      <c r="A117" s="9" t="s">
        <v>212</v>
      </c>
      <c r="B117" s="9" t="s">
        <v>213</v>
      </c>
      <c r="C117" s="17">
        <v>13784550</v>
      </c>
      <c r="D117" s="18">
        <v>0.10214086610000001</v>
      </c>
      <c r="E117" s="19">
        <v>1233.7172250000001</v>
      </c>
      <c r="F117" s="20"/>
      <c r="I117" s="21"/>
      <c r="K117" s="15"/>
      <c r="L117" s="15"/>
      <c r="M117" s="15"/>
    </row>
    <row r="118" spans="1:13">
      <c r="A118" s="9" t="s">
        <v>214</v>
      </c>
      <c r="B118" s="9" t="s">
        <v>215</v>
      </c>
      <c r="C118" s="17">
        <v>9735587</v>
      </c>
      <c r="D118" s="18">
        <v>2.3009863799999999E-2</v>
      </c>
      <c r="E118" s="19">
        <v>516.47289035000006</v>
      </c>
      <c r="F118" s="20"/>
      <c r="I118" s="21"/>
      <c r="K118" s="15"/>
      <c r="L118" s="15"/>
      <c r="M118" s="15"/>
    </row>
    <row r="119" spans="1:13">
      <c r="A119" s="9" t="s">
        <v>216</v>
      </c>
      <c r="B119" s="9" t="s">
        <v>217</v>
      </c>
      <c r="C119" s="17">
        <v>16302343</v>
      </c>
      <c r="D119" s="18">
        <v>6.3999618699999997E-2</v>
      </c>
      <c r="E119" s="19">
        <v>6710.0443788000002</v>
      </c>
      <c r="F119" s="20"/>
      <c r="I119" s="21"/>
      <c r="K119" s="15"/>
      <c r="L119" s="15"/>
      <c r="M119" s="15"/>
    </row>
    <row r="120" spans="1:13">
      <c r="A120" s="7" t="s">
        <v>218</v>
      </c>
      <c r="B120" s="8"/>
      <c r="C120" s="17"/>
      <c r="D120" s="22"/>
      <c r="E120" s="23">
        <f>SUM(E53:E119)</f>
        <v>157967.78172932001</v>
      </c>
    </row>
    <row r="122" spans="1:13" ht="18">
      <c r="A122" s="2" t="s">
        <v>219</v>
      </c>
      <c r="D122" s="11"/>
      <c r="E122" s="12"/>
    </row>
    <row r="123" spans="1:13">
      <c r="D123" s="11"/>
      <c r="E123" s="12"/>
    </row>
    <row r="124" spans="1:13" ht="32.25" customHeight="1">
      <c r="A124" s="3" t="s">
        <v>2</v>
      </c>
      <c r="B124" s="3" t="s">
        <v>3</v>
      </c>
      <c r="C124" s="3" t="s">
        <v>4</v>
      </c>
      <c r="D124" s="13" t="s">
        <v>5</v>
      </c>
      <c r="E124" s="14" t="s">
        <v>6</v>
      </c>
      <c r="K124" s="15"/>
      <c r="L124" s="15"/>
      <c r="M124" s="15"/>
    </row>
    <row r="125" spans="1:13">
      <c r="A125" s="9" t="s">
        <v>220</v>
      </c>
      <c r="B125" s="9" t="s">
        <v>221</v>
      </c>
      <c r="C125" s="17">
        <v>644925</v>
      </c>
      <c r="D125" s="18">
        <v>3.1411520000000002E-4</v>
      </c>
      <c r="E125" s="19">
        <v>169.56125281000001</v>
      </c>
      <c r="F125" s="20"/>
      <c r="I125" s="21"/>
      <c r="K125" s="15"/>
      <c r="L125" s="15"/>
      <c r="M125" s="15"/>
    </row>
    <row r="126" spans="1:13">
      <c r="A126" s="9" t="s">
        <v>222</v>
      </c>
      <c r="B126" s="9" t="s">
        <v>223</v>
      </c>
      <c r="C126" s="17">
        <v>2269548</v>
      </c>
      <c r="D126" s="18">
        <v>5.4836314999999998E-3</v>
      </c>
      <c r="E126" s="19">
        <v>539.59101699999997</v>
      </c>
      <c r="F126" s="20"/>
      <c r="I126" s="21"/>
      <c r="K126" s="15"/>
      <c r="L126" s="15"/>
      <c r="M126" s="15"/>
    </row>
    <row r="127" spans="1:13">
      <c r="A127" s="9" t="s">
        <v>224</v>
      </c>
      <c r="B127" s="9" t="s">
        <v>225</v>
      </c>
      <c r="C127" s="17">
        <v>2903725</v>
      </c>
      <c r="D127" s="18">
        <v>2.6099107999999998E-3</v>
      </c>
      <c r="E127" s="19">
        <v>608.34154507000005</v>
      </c>
      <c r="F127" s="20"/>
      <c r="I127" s="21"/>
      <c r="K127" s="15"/>
      <c r="L127" s="15"/>
      <c r="M127" s="15"/>
    </row>
    <row r="128" spans="1:13">
      <c r="A128" s="9" t="s">
        <v>226</v>
      </c>
      <c r="B128" s="9" t="s">
        <v>227</v>
      </c>
      <c r="C128" s="17">
        <v>11262540</v>
      </c>
      <c r="D128" s="18">
        <v>4.8933970000000001E-4</v>
      </c>
      <c r="E128" s="19">
        <v>928.83347472000003</v>
      </c>
      <c r="F128" s="20"/>
      <c r="I128" s="21"/>
      <c r="K128" s="15"/>
      <c r="L128" s="15"/>
      <c r="M128" s="15"/>
    </row>
    <row r="129" spans="1:13">
      <c r="A129" s="9" t="s">
        <v>228</v>
      </c>
      <c r="B129" s="9" t="s">
        <v>229</v>
      </c>
      <c r="C129" s="17">
        <v>91072</v>
      </c>
      <c r="D129" s="18">
        <v>8.8594759999999998E-4</v>
      </c>
      <c r="E129" s="19">
        <v>64.782214740000001</v>
      </c>
      <c r="F129" s="20"/>
      <c r="I129" s="21"/>
      <c r="K129" s="15"/>
      <c r="L129" s="15"/>
      <c r="M129" s="15"/>
    </row>
    <row r="130" spans="1:13">
      <c r="A130" s="9" t="s">
        <v>230</v>
      </c>
      <c r="B130" s="9" t="s">
        <v>231</v>
      </c>
      <c r="C130" s="17">
        <v>1083523</v>
      </c>
      <c r="D130" s="18">
        <v>3.9615311000000004E-3</v>
      </c>
      <c r="E130" s="19">
        <v>339.87655849999999</v>
      </c>
      <c r="F130" s="20"/>
      <c r="I130" s="21"/>
      <c r="K130" s="15"/>
      <c r="L130" s="15"/>
      <c r="M130" s="15"/>
    </row>
    <row r="131" spans="1:13">
      <c r="A131" s="9" t="s">
        <v>232</v>
      </c>
      <c r="B131" s="9" t="s">
        <v>233</v>
      </c>
      <c r="C131" s="17">
        <v>732016</v>
      </c>
      <c r="D131" s="18">
        <v>1.9084366000000001E-3</v>
      </c>
      <c r="E131" s="19">
        <v>49.868519299999996</v>
      </c>
      <c r="F131" s="20"/>
      <c r="I131" s="21"/>
      <c r="K131" s="15"/>
      <c r="L131" s="15"/>
      <c r="M131" s="15"/>
    </row>
    <row r="132" spans="1:13">
      <c r="A132" s="9" t="s">
        <v>234</v>
      </c>
      <c r="B132" s="9" t="s">
        <v>235</v>
      </c>
      <c r="C132" s="17">
        <v>1730503</v>
      </c>
      <c r="D132" s="18">
        <v>1.7262013E-3</v>
      </c>
      <c r="E132" s="19">
        <v>349.36653316000002</v>
      </c>
      <c r="F132" s="20"/>
      <c r="I132" s="21"/>
      <c r="K132" s="15"/>
      <c r="L132" s="15"/>
      <c r="M132" s="15"/>
    </row>
    <row r="133" spans="1:13">
      <c r="A133" s="9" t="s">
        <v>236</v>
      </c>
      <c r="B133" s="9" t="s">
        <v>237</v>
      </c>
      <c r="C133" s="17">
        <v>9521499</v>
      </c>
      <c r="D133" s="18">
        <v>2.8557486000000002E-3</v>
      </c>
      <c r="E133" s="19">
        <v>700.15039628</v>
      </c>
      <c r="F133" s="20"/>
      <c r="I133" s="21"/>
      <c r="K133" s="15"/>
      <c r="L133" s="15"/>
      <c r="M133" s="15"/>
    </row>
    <row r="134" spans="1:13">
      <c r="A134" s="9" t="s">
        <v>238</v>
      </c>
      <c r="B134" s="9" t="s">
        <v>239</v>
      </c>
      <c r="C134" s="17">
        <v>1769508</v>
      </c>
      <c r="D134" s="18">
        <v>2.5194375E-3</v>
      </c>
      <c r="E134" s="19">
        <v>455.67865411000002</v>
      </c>
      <c r="F134" s="20"/>
      <c r="I134" s="21"/>
      <c r="K134" s="15"/>
      <c r="L134" s="15"/>
      <c r="M134" s="15"/>
    </row>
    <row r="135" spans="1:13">
      <c r="A135" s="9" t="s">
        <v>240</v>
      </c>
      <c r="B135" s="9" t="s">
        <v>241</v>
      </c>
      <c r="C135" s="17">
        <v>352591</v>
      </c>
      <c r="D135" s="18">
        <v>1.639111E-3</v>
      </c>
      <c r="E135" s="19">
        <v>316.17908143</v>
      </c>
      <c r="F135" s="20"/>
      <c r="I135" s="21"/>
      <c r="K135" s="15"/>
      <c r="L135" s="15"/>
      <c r="M135" s="15"/>
    </row>
    <row r="136" spans="1:13">
      <c r="A136" s="9" t="s">
        <v>242</v>
      </c>
      <c r="B136" s="9" t="s">
        <v>243</v>
      </c>
      <c r="C136" s="17">
        <v>1830306</v>
      </c>
      <c r="D136" s="18">
        <v>1.6356622E-3</v>
      </c>
      <c r="E136" s="19">
        <v>86.484976620000012</v>
      </c>
      <c r="F136" s="20"/>
      <c r="I136" s="21"/>
      <c r="K136" s="15"/>
      <c r="L136" s="15"/>
      <c r="M136" s="15"/>
    </row>
    <row r="137" spans="1:13">
      <c r="A137" s="9" t="s">
        <v>244</v>
      </c>
      <c r="B137" s="9" t="s">
        <v>245</v>
      </c>
      <c r="C137" s="17">
        <v>541931</v>
      </c>
      <c r="D137" s="18">
        <v>1.9896899000000001E-3</v>
      </c>
      <c r="E137" s="19">
        <v>123.51614631</v>
      </c>
      <c r="F137" s="20"/>
      <c r="I137" s="21"/>
      <c r="K137" s="15"/>
      <c r="L137" s="15"/>
      <c r="M137" s="15"/>
    </row>
    <row r="138" spans="1:13">
      <c r="A138" s="9" t="s">
        <v>246</v>
      </c>
      <c r="B138" s="9" t="s">
        <v>247</v>
      </c>
      <c r="C138" s="17">
        <v>5185184</v>
      </c>
      <c r="D138" s="18">
        <v>1.9165501E-3</v>
      </c>
      <c r="E138" s="19">
        <v>531.16001856000003</v>
      </c>
      <c r="F138" s="20"/>
      <c r="I138" s="21"/>
      <c r="K138" s="15"/>
      <c r="L138" s="15"/>
      <c r="M138" s="15"/>
    </row>
    <row r="139" spans="1:13">
      <c r="A139" s="9" t="s">
        <v>248</v>
      </c>
      <c r="B139" s="9" t="s">
        <v>249</v>
      </c>
      <c r="C139" s="17">
        <v>631055</v>
      </c>
      <c r="D139" s="18">
        <v>1.8321355999999999E-3</v>
      </c>
      <c r="E139" s="19">
        <v>52.9624728</v>
      </c>
      <c r="F139" s="20"/>
      <c r="I139" s="21"/>
      <c r="K139" s="15"/>
      <c r="L139" s="15"/>
      <c r="M139" s="15"/>
    </row>
    <row r="140" spans="1:13">
      <c r="A140" s="9" t="s">
        <v>250</v>
      </c>
      <c r="B140" s="9" t="s">
        <v>251</v>
      </c>
      <c r="C140" s="17">
        <v>342120</v>
      </c>
      <c r="D140" s="18">
        <v>2.1051942E-3</v>
      </c>
      <c r="E140" s="19">
        <v>136.85295034999999</v>
      </c>
      <c r="F140" s="20"/>
      <c r="I140" s="21"/>
      <c r="K140" s="15"/>
      <c r="L140" s="15"/>
      <c r="M140" s="15"/>
    </row>
    <row r="141" spans="1:13">
      <c r="A141" s="9" t="s">
        <v>252</v>
      </c>
      <c r="B141" s="9" t="s">
        <v>253</v>
      </c>
      <c r="C141" s="17">
        <v>138443</v>
      </c>
      <c r="D141" s="18">
        <v>1.6526091E-3</v>
      </c>
      <c r="E141" s="19">
        <v>10.411130029999999</v>
      </c>
      <c r="F141" s="20"/>
      <c r="I141" s="21"/>
      <c r="K141" s="15"/>
      <c r="L141" s="15"/>
      <c r="M141" s="15"/>
    </row>
    <row r="142" spans="1:13">
      <c r="A142" s="9" t="s">
        <v>254</v>
      </c>
      <c r="B142" s="9" t="s">
        <v>255</v>
      </c>
      <c r="C142" s="17">
        <v>814028</v>
      </c>
      <c r="D142" s="18">
        <v>1.6526091E-3</v>
      </c>
      <c r="E142" s="19">
        <v>59.050067290000001</v>
      </c>
      <c r="F142" s="20"/>
      <c r="I142" s="21"/>
      <c r="K142" s="15"/>
      <c r="L142" s="15"/>
      <c r="M142" s="15"/>
    </row>
    <row r="143" spans="1:13">
      <c r="A143" s="9" t="s">
        <v>256</v>
      </c>
      <c r="B143" s="9" t="s">
        <v>257</v>
      </c>
      <c r="C143" s="17">
        <v>37479</v>
      </c>
      <c r="D143" s="18">
        <v>4.5424959999999998E-4</v>
      </c>
      <c r="E143" s="19">
        <v>8.3181276400000002</v>
      </c>
      <c r="F143" s="20"/>
      <c r="I143" s="21"/>
      <c r="K143" s="15"/>
      <c r="L143" s="15"/>
      <c r="M143" s="15"/>
    </row>
    <row r="144" spans="1:13">
      <c r="A144" s="9" t="s">
        <v>258</v>
      </c>
      <c r="B144" s="9" t="s">
        <v>259</v>
      </c>
      <c r="C144" s="17">
        <v>158711</v>
      </c>
      <c r="D144" s="18">
        <v>4.5424959999999998E-4</v>
      </c>
      <c r="E144" s="19">
        <v>34.811336350000005</v>
      </c>
      <c r="F144" s="20"/>
      <c r="I144" s="21"/>
      <c r="K144" s="15"/>
      <c r="L144" s="15"/>
      <c r="M144" s="15"/>
    </row>
    <row r="145" spans="1:13">
      <c r="A145" s="9" t="s">
        <v>260</v>
      </c>
      <c r="B145" s="9" t="s">
        <v>261</v>
      </c>
      <c r="C145" s="17">
        <v>470227</v>
      </c>
      <c r="D145" s="18">
        <v>3.8631568999999998E-3</v>
      </c>
      <c r="E145" s="19">
        <v>88.472517290000013</v>
      </c>
      <c r="F145" s="20"/>
      <c r="I145" s="21"/>
      <c r="K145" s="15"/>
      <c r="L145" s="15"/>
      <c r="M145" s="15"/>
    </row>
    <row r="146" spans="1:13">
      <c r="A146" s="9" t="s">
        <v>262</v>
      </c>
      <c r="B146" s="9" t="s">
        <v>263</v>
      </c>
      <c r="C146" s="17">
        <v>4307386</v>
      </c>
      <c r="D146" s="18">
        <v>1.8748485999999999E-3</v>
      </c>
      <c r="E146" s="19">
        <v>762.67057553999996</v>
      </c>
      <c r="F146" s="20"/>
      <c r="I146" s="21"/>
      <c r="K146" s="15"/>
      <c r="L146" s="15"/>
      <c r="M146" s="15"/>
    </row>
    <row r="147" spans="1:13">
      <c r="A147" s="9" t="s">
        <v>264</v>
      </c>
      <c r="B147" s="9" t="s">
        <v>265</v>
      </c>
      <c r="C147" s="17">
        <v>1445962</v>
      </c>
      <c r="D147" s="18">
        <v>1.8748485999999999E-3</v>
      </c>
      <c r="E147" s="19">
        <v>234.45715694999998</v>
      </c>
      <c r="F147" s="20"/>
      <c r="I147" s="21"/>
      <c r="K147" s="15"/>
      <c r="L147" s="15"/>
      <c r="M147" s="15"/>
    </row>
    <row r="148" spans="1:13">
      <c r="A148" s="9" t="s">
        <v>266</v>
      </c>
      <c r="B148" s="9" t="s">
        <v>267</v>
      </c>
      <c r="C148" s="17">
        <v>561671</v>
      </c>
      <c r="D148" s="18">
        <v>2.0158457999999999E-3</v>
      </c>
      <c r="E148" s="19">
        <v>89.242448010000004</v>
      </c>
      <c r="F148" s="20"/>
      <c r="I148" s="21"/>
      <c r="K148" s="15"/>
      <c r="L148" s="15"/>
      <c r="M148" s="15"/>
    </row>
    <row r="149" spans="1:13">
      <c r="A149" s="9" t="s">
        <v>268</v>
      </c>
      <c r="B149" s="9" t="s">
        <v>269</v>
      </c>
      <c r="C149" s="17">
        <v>512187</v>
      </c>
      <c r="D149" s="18">
        <v>1.2084543E-3</v>
      </c>
      <c r="E149" s="19">
        <v>81.108467540000007</v>
      </c>
      <c r="F149" s="20"/>
      <c r="I149" s="21"/>
      <c r="K149" s="15"/>
      <c r="L149" s="15"/>
      <c r="M149" s="15"/>
    </row>
    <row r="150" spans="1:13">
      <c r="A150" s="9" t="s">
        <v>270</v>
      </c>
      <c r="B150" s="9" t="s">
        <v>271</v>
      </c>
      <c r="C150" s="17">
        <v>133093</v>
      </c>
      <c r="D150" s="18">
        <v>5.3666529999999997E-4</v>
      </c>
      <c r="E150" s="19">
        <v>53.367443780000002</v>
      </c>
      <c r="F150" s="20"/>
      <c r="I150" s="21"/>
      <c r="K150" s="15"/>
      <c r="L150" s="15"/>
      <c r="M150" s="15"/>
    </row>
    <row r="151" spans="1:13">
      <c r="A151" s="9" t="s">
        <v>272</v>
      </c>
      <c r="B151" s="9" t="s">
        <v>273</v>
      </c>
      <c r="C151" s="17">
        <v>1748949</v>
      </c>
      <c r="D151" s="18">
        <v>6.1168185999999998E-3</v>
      </c>
      <c r="E151" s="19">
        <v>718.77701509999997</v>
      </c>
      <c r="F151" s="20"/>
      <c r="I151" s="21"/>
      <c r="K151" s="15"/>
      <c r="L151" s="15"/>
      <c r="M151" s="15"/>
    </row>
    <row r="152" spans="1:13">
      <c r="A152" s="9" t="s">
        <v>274</v>
      </c>
      <c r="B152" s="9" t="s">
        <v>275</v>
      </c>
      <c r="C152" s="17">
        <v>4552478</v>
      </c>
      <c r="D152" s="18">
        <v>1.3873303999999999E-3</v>
      </c>
      <c r="E152" s="19">
        <v>337.08648635000003</v>
      </c>
      <c r="F152" s="20"/>
      <c r="I152" s="21"/>
      <c r="K152" s="15"/>
      <c r="L152" s="15"/>
      <c r="M152" s="15"/>
    </row>
    <row r="153" spans="1:13">
      <c r="A153" s="9" t="s">
        <v>276</v>
      </c>
      <c r="B153" s="9" t="s">
        <v>277</v>
      </c>
      <c r="C153" s="17">
        <v>10990914</v>
      </c>
      <c r="D153" s="18">
        <v>2.9285184999999999E-3</v>
      </c>
      <c r="E153" s="19">
        <v>953.69297930999994</v>
      </c>
      <c r="F153" s="20"/>
      <c r="I153" s="21"/>
      <c r="K153" s="15"/>
      <c r="L153" s="15"/>
      <c r="M153" s="15"/>
    </row>
    <row r="154" spans="1:13">
      <c r="A154" s="9" t="s">
        <v>278</v>
      </c>
      <c r="B154" s="9" t="s">
        <v>279</v>
      </c>
      <c r="C154" s="17">
        <v>934944</v>
      </c>
      <c r="D154" s="18">
        <v>3.4867142000000002E-3</v>
      </c>
      <c r="E154" s="19">
        <v>53.903758670000002</v>
      </c>
      <c r="F154" s="20"/>
      <c r="I154" s="21"/>
      <c r="K154" s="15"/>
      <c r="L154" s="15"/>
      <c r="M154" s="15"/>
    </row>
    <row r="155" spans="1:13">
      <c r="A155" s="9" t="s">
        <v>280</v>
      </c>
      <c r="B155" s="9" t="s">
        <v>281</v>
      </c>
      <c r="C155" s="17">
        <v>308951</v>
      </c>
      <c r="D155" s="18">
        <v>8.1238090000000001E-4</v>
      </c>
      <c r="E155" s="19">
        <v>56.20743564</v>
      </c>
      <c r="F155" s="20"/>
      <c r="I155" s="21"/>
      <c r="K155" s="15"/>
      <c r="L155" s="15"/>
      <c r="M155" s="15"/>
    </row>
    <row r="156" spans="1:13">
      <c r="A156" s="9" t="s">
        <v>282</v>
      </c>
      <c r="B156" s="9" t="s">
        <v>283</v>
      </c>
      <c r="C156" s="17">
        <v>3442048</v>
      </c>
      <c r="D156" s="18">
        <v>2.7440104E-3</v>
      </c>
      <c r="E156" s="19">
        <v>550.38256089000004</v>
      </c>
      <c r="F156" s="20"/>
      <c r="I156" s="21"/>
      <c r="K156" s="15"/>
      <c r="L156" s="15"/>
      <c r="M156" s="15"/>
    </row>
    <row r="157" spans="1:13">
      <c r="A157" s="9" t="s">
        <v>284</v>
      </c>
      <c r="B157" s="9" t="s">
        <v>285</v>
      </c>
      <c r="C157" s="17">
        <v>254771</v>
      </c>
      <c r="D157" s="18">
        <v>3.0424750000000001E-4</v>
      </c>
      <c r="E157" s="19">
        <v>8.1782668600000008</v>
      </c>
      <c r="F157" s="20"/>
      <c r="I157" s="21"/>
      <c r="K157" s="15"/>
      <c r="L157" s="15"/>
      <c r="M157" s="15"/>
    </row>
    <row r="158" spans="1:13">
      <c r="A158" s="9" t="s">
        <v>286</v>
      </c>
      <c r="B158" s="9" t="s">
        <v>287</v>
      </c>
      <c r="C158" s="17">
        <v>4902778</v>
      </c>
      <c r="D158" s="18">
        <v>2.2503000000000002E-3</v>
      </c>
      <c r="E158" s="19">
        <v>474.57866232999999</v>
      </c>
      <c r="F158" s="20"/>
      <c r="I158" s="21"/>
      <c r="K158" s="15"/>
      <c r="L158" s="15"/>
      <c r="M158" s="15"/>
    </row>
    <row r="159" spans="1:13">
      <c r="A159" s="9" t="s">
        <v>288</v>
      </c>
      <c r="B159" s="9" t="s">
        <v>289</v>
      </c>
      <c r="C159" s="17">
        <v>747305</v>
      </c>
      <c r="D159" s="18">
        <v>1.7797083E-3</v>
      </c>
      <c r="E159" s="19">
        <v>112.97340351000001</v>
      </c>
      <c r="F159" s="20"/>
      <c r="I159" s="21"/>
      <c r="K159" s="15"/>
      <c r="L159" s="15"/>
      <c r="M159" s="15"/>
    </row>
    <row r="160" spans="1:13">
      <c r="A160" s="9" t="s">
        <v>290</v>
      </c>
      <c r="B160" s="9" t="s">
        <v>291</v>
      </c>
      <c r="C160" s="17">
        <v>2087984</v>
      </c>
      <c r="D160" s="18">
        <v>4.5854377999999998E-3</v>
      </c>
      <c r="E160" s="19">
        <v>302.96742291000004</v>
      </c>
      <c r="F160" s="20"/>
      <c r="I160" s="21"/>
      <c r="K160" s="15"/>
      <c r="L160" s="15"/>
      <c r="M160" s="15"/>
    </row>
    <row r="161" spans="1:13">
      <c r="A161" s="9" t="s">
        <v>292</v>
      </c>
      <c r="B161" s="9" t="s">
        <v>293</v>
      </c>
      <c r="C161" s="17">
        <v>1497583</v>
      </c>
      <c r="D161" s="18">
        <v>2.1322687999999999E-3</v>
      </c>
      <c r="E161" s="19">
        <v>220.62083408000001</v>
      </c>
      <c r="F161" s="20"/>
      <c r="I161" s="21"/>
      <c r="K161" s="15"/>
      <c r="L161" s="15"/>
      <c r="M161" s="15"/>
    </row>
    <row r="162" spans="1:13">
      <c r="A162" s="9" t="s">
        <v>294</v>
      </c>
      <c r="B162" s="9" t="s">
        <v>295</v>
      </c>
      <c r="C162" s="17">
        <v>6080664</v>
      </c>
      <c r="D162" s="18">
        <v>3.0709982000000002E-3</v>
      </c>
      <c r="E162" s="19">
        <v>512.50024199999996</v>
      </c>
      <c r="F162" s="20"/>
      <c r="I162" s="21"/>
      <c r="K162" s="15"/>
      <c r="L162" s="15"/>
      <c r="M162" s="15"/>
    </row>
    <row r="163" spans="1:13">
      <c r="A163" s="9" t="s">
        <v>296</v>
      </c>
      <c r="B163" s="9" t="s">
        <v>297</v>
      </c>
      <c r="C163" s="17">
        <v>516140</v>
      </c>
      <c r="D163" s="18">
        <v>1.420889E-3</v>
      </c>
      <c r="E163" s="19">
        <v>52.897244360000002</v>
      </c>
      <c r="F163" s="20"/>
      <c r="I163" s="21"/>
      <c r="K163" s="15"/>
      <c r="L163" s="15"/>
      <c r="M163" s="15"/>
    </row>
    <row r="164" spans="1:13">
      <c r="A164" s="9" t="s">
        <v>298</v>
      </c>
      <c r="B164" s="9" t="s">
        <v>299</v>
      </c>
      <c r="C164" s="17">
        <v>2173843</v>
      </c>
      <c r="D164" s="18">
        <v>1.9203463E-3</v>
      </c>
      <c r="E164" s="19">
        <v>270.99355761999999</v>
      </c>
      <c r="F164" s="20"/>
      <c r="I164" s="21"/>
      <c r="K164" s="15"/>
      <c r="L164" s="15"/>
      <c r="M164" s="15"/>
    </row>
    <row r="165" spans="1:13">
      <c r="A165" s="9" t="s">
        <v>300</v>
      </c>
      <c r="B165" s="9" t="s">
        <v>301</v>
      </c>
      <c r="C165" s="17">
        <v>1264301</v>
      </c>
      <c r="D165" s="18">
        <v>4.1167089999999996E-3</v>
      </c>
      <c r="E165" s="19">
        <v>269.62978816000003</v>
      </c>
      <c r="F165" s="20"/>
      <c r="I165" s="21"/>
      <c r="K165" s="15"/>
      <c r="L165" s="15"/>
      <c r="M165" s="15"/>
    </row>
    <row r="166" spans="1:13">
      <c r="A166" s="9" t="s">
        <v>302</v>
      </c>
      <c r="B166" s="9" t="s">
        <v>303</v>
      </c>
      <c r="C166" s="17">
        <v>508219</v>
      </c>
      <c r="D166" s="18">
        <v>7.3122759999999997E-4</v>
      </c>
      <c r="E166" s="19">
        <v>57.083302270000004</v>
      </c>
      <c r="F166" s="20"/>
      <c r="I166" s="21"/>
      <c r="K166" s="15"/>
      <c r="L166" s="15"/>
      <c r="M166" s="15"/>
    </row>
    <row r="167" spans="1:13">
      <c r="A167" s="9" t="s">
        <v>304</v>
      </c>
      <c r="B167" s="9" t="s">
        <v>305</v>
      </c>
      <c r="C167" s="17">
        <v>9755223</v>
      </c>
      <c r="D167" s="18">
        <v>2.3853549E-3</v>
      </c>
      <c r="E167" s="19">
        <v>368.49695177999996</v>
      </c>
      <c r="F167" s="20"/>
      <c r="I167" s="21"/>
      <c r="K167" s="15"/>
      <c r="L167" s="15"/>
      <c r="M167" s="15"/>
    </row>
    <row r="168" spans="1:13">
      <c r="A168" s="9" t="s">
        <v>306</v>
      </c>
      <c r="B168" s="9" t="s">
        <v>307</v>
      </c>
      <c r="C168" s="17">
        <v>464096</v>
      </c>
      <c r="D168" s="18">
        <v>1.7120779000000001E-3</v>
      </c>
      <c r="E168" s="19">
        <v>92.218506300000001</v>
      </c>
      <c r="F168" s="20"/>
      <c r="I168" s="21"/>
      <c r="K168" s="15"/>
      <c r="L168" s="15"/>
      <c r="M168" s="15"/>
    </row>
    <row r="169" spans="1:13">
      <c r="A169" s="9" t="s">
        <v>308</v>
      </c>
      <c r="B169" s="9" t="s">
        <v>309</v>
      </c>
      <c r="C169" s="17">
        <v>151598</v>
      </c>
      <c r="D169" s="18">
        <v>1.9326065999999999E-3</v>
      </c>
      <c r="E169" s="19">
        <v>30.678786479999999</v>
      </c>
      <c r="F169" s="20"/>
      <c r="I169" s="21"/>
      <c r="K169" s="15"/>
      <c r="L169" s="15"/>
      <c r="M169" s="15"/>
    </row>
    <row r="170" spans="1:13">
      <c r="A170" s="9" t="s">
        <v>310</v>
      </c>
      <c r="B170" s="9" t="s">
        <v>311</v>
      </c>
      <c r="C170" s="17">
        <v>1409336</v>
      </c>
      <c r="D170" s="18">
        <v>3.4119196E-3</v>
      </c>
      <c r="E170" s="19">
        <v>223.65398617</v>
      </c>
      <c r="F170" s="20"/>
      <c r="I170" s="21"/>
      <c r="K170" s="15"/>
      <c r="L170" s="15"/>
      <c r="M170" s="15"/>
    </row>
    <row r="171" spans="1:13">
      <c r="A171" s="9" t="s">
        <v>312</v>
      </c>
      <c r="B171" s="9" t="s">
        <v>313</v>
      </c>
      <c r="C171" s="17">
        <v>5528639</v>
      </c>
      <c r="D171" s="18">
        <v>3.4119196E-3</v>
      </c>
      <c r="E171" s="19">
        <v>844.21067226000002</v>
      </c>
      <c r="F171" s="20"/>
      <c r="I171" s="21"/>
      <c r="K171" s="15"/>
      <c r="L171" s="15"/>
      <c r="M171" s="15"/>
    </row>
    <row r="172" spans="1:13">
      <c r="A172" s="9" t="s">
        <v>314</v>
      </c>
      <c r="B172" s="9" t="s">
        <v>315</v>
      </c>
      <c r="C172" s="17">
        <v>836632</v>
      </c>
      <c r="D172" s="18">
        <v>2.7214013000000001E-3</v>
      </c>
      <c r="E172" s="19">
        <v>57.713362270000005</v>
      </c>
      <c r="F172" s="20"/>
      <c r="I172" s="21"/>
      <c r="K172" s="15"/>
      <c r="L172" s="15"/>
      <c r="M172" s="15"/>
    </row>
    <row r="173" spans="1:13">
      <c r="A173" s="9" t="s">
        <v>316</v>
      </c>
      <c r="B173" s="9" t="s">
        <v>317</v>
      </c>
      <c r="C173" s="17">
        <v>1748949</v>
      </c>
      <c r="D173" s="18">
        <v>6.1168185999999998E-3</v>
      </c>
      <c r="E173" s="19">
        <v>11.786546869999999</v>
      </c>
      <c r="F173" s="20"/>
      <c r="I173" s="21"/>
      <c r="K173" s="15"/>
      <c r="L173" s="15"/>
      <c r="M173" s="15"/>
    </row>
    <row r="174" spans="1:13">
      <c r="A174" s="7" t="s">
        <v>318</v>
      </c>
      <c r="B174" s="8"/>
      <c r="C174" s="17"/>
      <c r="D174" s="22"/>
      <c r="E174" s="23">
        <f>SUM(E125:E173)</f>
        <v>13456.346854370004</v>
      </c>
    </row>
    <row r="175" spans="1:13">
      <c r="E175" s="16"/>
    </row>
    <row r="176" spans="1:13">
      <c r="E176" s="16"/>
    </row>
  </sheetData>
  <sortState xmlns:xlrd2="http://schemas.microsoft.com/office/spreadsheetml/2017/richdata2" ref="A6:E27">
    <sortCondition ref="A27"/>
  </sortState>
  <pageMargins left="0.70866141732283472" right="0.70866141732283472" top="0.74803149606299213" bottom="0.74803149606299213" header="0.31496062992125984" footer="0.31496062992125984"/>
  <pageSetup paperSize="9" scale="88" orientation="portrait" verticalDpi="1200" r:id="rId1"/>
  <rowBreaks count="1" manualBreakCount="1">
    <brk id="1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5"/>
  <sheetViews>
    <sheetView showGridLines="0" view="pageBreakPreview" zoomScale="60" zoomScaleNormal="100" workbookViewId="0"/>
  </sheetViews>
  <sheetFormatPr defaultRowHeight="12.75"/>
  <cols>
    <col min="1" max="1" width="52.140625" customWidth="1"/>
    <col min="2" max="2" width="28" customWidth="1"/>
  </cols>
  <sheetData>
    <row r="1" spans="1:2" ht="23.25">
      <c r="A1" s="1" t="s">
        <v>319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320</v>
      </c>
      <c r="B5" s="4" t="s">
        <v>321</v>
      </c>
    </row>
    <row r="6" spans="1:2">
      <c r="A6" s="9" t="s">
        <v>322</v>
      </c>
      <c r="B6" s="10">
        <v>22.901396839999997</v>
      </c>
    </row>
    <row r="7" spans="1:2">
      <c r="A7" s="9" t="s">
        <v>323</v>
      </c>
      <c r="B7" s="10">
        <v>260.78636327999999</v>
      </c>
    </row>
    <row r="8" spans="1:2">
      <c r="A8" s="9" t="s">
        <v>324</v>
      </c>
      <c r="B8" s="10">
        <v>150.87168666999997</v>
      </c>
    </row>
    <row r="9" spans="1:2">
      <c r="A9" s="9" t="s">
        <v>325</v>
      </c>
      <c r="B9" s="10">
        <v>154.76186919</v>
      </c>
    </row>
    <row r="10" spans="1:2">
      <c r="A10" s="9" t="s">
        <v>19</v>
      </c>
      <c r="B10" s="10">
        <v>1735.45866176</v>
      </c>
    </row>
    <row r="11" spans="1:2">
      <c r="A11" s="9" t="s">
        <v>326</v>
      </c>
      <c r="B11" s="10">
        <v>1134.5748752500001</v>
      </c>
    </row>
    <row r="12" spans="1:2">
      <c r="A12" s="9" t="s">
        <v>23</v>
      </c>
      <c r="B12" s="10">
        <v>92.596931560000002</v>
      </c>
    </row>
    <row r="13" spans="1:2">
      <c r="A13" s="9" t="s">
        <v>327</v>
      </c>
      <c r="B13" s="10">
        <v>114.14251442999999</v>
      </c>
    </row>
    <row r="14" spans="1:2">
      <c r="A14" s="9" t="s">
        <v>328</v>
      </c>
      <c r="B14" s="10">
        <v>217.76521534</v>
      </c>
    </row>
    <row r="15" spans="1:2">
      <c r="A15" s="9" t="s">
        <v>329</v>
      </c>
      <c r="B15" s="10">
        <v>84.807366779999981</v>
      </c>
    </row>
    <row r="16" spans="1:2">
      <c r="A16" s="9" t="s">
        <v>330</v>
      </c>
      <c r="B16" s="10">
        <v>482.74883507000004</v>
      </c>
    </row>
    <row r="17" spans="1:2">
      <c r="A17" s="9" t="s">
        <v>331</v>
      </c>
      <c r="B17" s="10">
        <v>73.782136290000011</v>
      </c>
    </row>
    <row r="18" spans="1:2">
      <c r="A18" s="9" t="s">
        <v>332</v>
      </c>
      <c r="B18" s="10">
        <v>48.478687690000001</v>
      </c>
    </row>
    <row r="19" spans="1:2">
      <c r="A19" s="9" t="s">
        <v>333</v>
      </c>
      <c r="B19" s="10">
        <v>120.78335847</v>
      </c>
    </row>
    <row r="20" spans="1:2">
      <c r="A20" s="9" t="s">
        <v>334</v>
      </c>
      <c r="B20" s="10">
        <v>100.5268743</v>
      </c>
    </row>
    <row r="21" spans="1:2">
      <c r="A21" s="9" t="s">
        <v>335</v>
      </c>
      <c r="B21" s="10">
        <v>36.033008639999998</v>
      </c>
    </row>
    <row r="22" spans="1:2">
      <c r="A22" s="9" t="s">
        <v>336</v>
      </c>
      <c r="B22" s="10">
        <v>540.26250422999999</v>
      </c>
    </row>
    <row r="23" spans="1:2">
      <c r="A23" s="9" t="s">
        <v>337</v>
      </c>
      <c r="B23" s="10">
        <v>132.808764</v>
      </c>
    </row>
    <row r="24" spans="1:2">
      <c r="A24" s="9" t="s">
        <v>338</v>
      </c>
      <c r="B24" s="10">
        <v>195.00023777999999</v>
      </c>
    </row>
    <row r="25" spans="1:2">
      <c r="A25" s="9" t="s">
        <v>339</v>
      </c>
      <c r="B25" s="10">
        <v>219.91848922999998</v>
      </c>
    </row>
    <row r="26" spans="1:2">
      <c r="A26" s="9" t="s">
        <v>340</v>
      </c>
      <c r="B26" s="10">
        <v>112.46981733999999</v>
      </c>
    </row>
    <row r="27" spans="1:2">
      <c r="A27" s="7" t="s">
        <v>51</v>
      </c>
      <c r="B27" s="8">
        <f>SUM(B6:B26)</f>
        <v>6031.4795941400007</v>
      </c>
    </row>
    <row r="28" spans="1:2">
      <c r="A28" s="25"/>
      <c r="B28" s="26"/>
    </row>
    <row r="29" spans="1:2" ht="18">
      <c r="A29" s="2" t="s">
        <v>52</v>
      </c>
      <c r="B29" s="5"/>
    </row>
    <row r="30" spans="1:2" ht="12.75" customHeight="1">
      <c r="A30" s="2"/>
      <c r="B30" s="5"/>
    </row>
    <row r="31" spans="1:2" ht="25.5">
      <c r="A31" s="3" t="s">
        <v>320</v>
      </c>
      <c r="B31" s="4" t="s">
        <v>321</v>
      </c>
    </row>
    <row r="32" spans="1:2">
      <c r="A32" s="9" t="s">
        <v>341</v>
      </c>
      <c r="B32" s="10">
        <v>29.631808729999999</v>
      </c>
    </row>
    <row r="33" spans="1:2">
      <c r="A33" s="9" t="s">
        <v>342</v>
      </c>
      <c r="B33" s="10">
        <v>124.33408898999998</v>
      </c>
    </row>
    <row r="34" spans="1:2">
      <c r="A34" s="9" t="s">
        <v>343</v>
      </c>
      <c r="B34" s="10">
        <v>181.1451917</v>
      </c>
    </row>
    <row r="35" spans="1:2">
      <c r="A35" s="9" t="s">
        <v>344</v>
      </c>
      <c r="B35" s="10">
        <v>1853.05322652</v>
      </c>
    </row>
    <row r="36" spans="1:2">
      <c r="A36" s="9" t="s">
        <v>345</v>
      </c>
      <c r="B36" s="10">
        <v>74.476624659999999</v>
      </c>
    </row>
    <row r="37" spans="1:2">
      <c r="A37" s="9" t="s">
        <v>55</v>
      </c>
      <c r="B37" s="10">
        <v>205.30290301999997</v>
      </c>
    </row>
    <row r="38" spans="1:2">
      <c r="A38" s="9" t="s">
        <v>346</v>
      </c>
      <c r="B38" s="10">
        <v>195.25087954000003</v>
      </c>
    </row>
    <row r="39" spans="1:2">
      <c r="A39" s="9" t="s">
        <v>347</v>
      </c>
      <c r="B39" s="10">
        <v>107.81117614</v>
      </c>
    </row>
    <row r="40" spans="1:2">
      <c r="A40" s="9" t="s">
        <v>348</v>
      </c>
      <c r="B40" s="10">
        <v>38.883331490000003</v>
      </c>
    </row>
    <row r="41" spans="1:2">
      <c r="A41" s="9" t="s">
        <v>349</v>
      </c>
      <c r="B41" s="10">
        <v>260.60314602999995</v>
      </c>
    </row>
    <row r="42" spans="1:2">
      <c r="A42" s="7" t="s">
        <v>83</v>
      </c>
      <c r="B42" s="8">
        <f>SUM(B32:B41)</f>
        <v>3070.4923768200001</v>
      </c>
    </row>
    <row r="44" spans="1:2" ht="17.25" customHeight="1">
      <c r="A44" s="2" t="s">
        <v>84</v>
      </c>
      <c r="B44" s="5"/>
    </row>
    <row r="45" spans="1:2" ht="13.5" customHeight="1">
      <c r="A45" s="2"/>
      <c r="B45" s="5"/>
    </row>
    <row r="46" spans="1:2" ht="25.5">
      <c r="A46" s="3" t="s">
        <v>320</v>
      </c>
      <c r="B46" s="4" t="s">
        <v>321</v>
      </c>
    </row>
    <row r="47" spans="1:2">
      <c r="A47" s="9" t="s">
        <v>350</v>
      </c>
      <c r="B47" s="10">
        <v>60.843334030000001</v>
      </c>
    </row>
    <row r="48" spans="1:2">
      <c r="A48" s="9" t="s">
        <v>351</v>
      </c>
      <c r="B48" s="10">
        <v>415.42418325</v>
      </c>
    </row>
    <row r="49" spans="1:2">
      <c r="A49" s="9" t="s">
        <v>352</v>
      </c>
      <c r="B49" s="10">
        <v>49.413986109999996</v>
      </c>
    </row>
    <row r="50" spans="1:2">
      <c r="A50" s="9" t="s">
        <v>353</v>
      </c>
      <c r="B50" s="10">
        <v>386.64253986</v>
      </c>
    </row>
    <row r="51" spans="1:2">
      <c r="A51" s="9" t="s">
        <v>354</v>
      </c>
      <c r="B51" s="10">
        <v>1122.30881755</v>
      </c>
    </row>
    <row r="52" spans="1:2">
      <c r="A52" s="9" t="s">
        <v>355</v>
      </c>
      <c r="B52" s="10">
        <v>78.591406250000006</v>
      </c>
    </row>
    <row r="53" spans="1:2">
      <c r="A53" s="9" t="s">
        <v>356</v>
      </c>
      <c r="B53" s="10">
        <v>167.819455</v>
      </c>
    </row>
    <row r="54" spans="1:2">
      <c r="A54" s="9" t="s">
        <v>357</v>
      </c>
      <c r="B54" s="10">
        <v>220.11735747999998</v>
      </c>
    </row>
    <row r="55" spans="1:2">
      <c r="A55" s="9" t="s">
        <v>358</v>
      </c>
      <c r="B55" s="10">
        <v>96.130644160000003</v>
      </c>
    </row>
    <row r="56" spans="1:2">
      <c r="A56" s="9" t="s">
        <v>359</v>
      </c>
      <c r="B56" s="10">
        <v>295.33316222000002</v>
      </c>
    </row>
    <row r="57" spans="1:2">
      <c r="A57" s="9" t="s">
        <v>360</v>
      </c>
      <c r="B57" s="10">
        <v>23.581043999999999</v>
      </c>
    </row>
    <row r="58" spans="1:2">
      <c r="A58" s="9" t="s">
        <v>361</v>
      </c>
      <c r="B58" s="10">
        <v>50.095567510000002</v>
      </c>
    </row>
    <row r="59" spans="1:2">
      <c r="A59" s="9" t="s">
        <v>362</v>
      </c>
      <c r="B59" s="10">
        <v>152.40551553</v>
      </c>
    </row>
    <row r="60" spans="1:2">
      <c r="A60" s="9" t="s">
        <v>363</v>
      </c>
      <c r="B60" s="10">
        <v>315.88257508999999</v>
      </c>
    </row>
    <row r="61" spans="1:2">
      <c r="A61" s="9" t="s">
        <v>364</v>
      </c>
      <c r="B61" s="10">
        <v>284.06033077000001</v>
      </c>
    </row>
    <row r="62" spans="1:2">
      <c r="A62" s="9" t="s">
        <v>365</v>
      </c>
      <c r="B62" s="10">
        <v>91.284751010000008</v>
      </c>
    </row>
    <row r="63" spans="1:2">
      <c r="A63" s="9" t="s">
        <v>366</v>
      </c>
      <c r="B63" s="10">
        <v>25.057065829999999</v>
      </c>
    </row>
    <row r="64" spans="1:2">
      <c r="A64" s="9" t="s">
        <v>367</v>
      </c>
      <c r="B64" s="10">
        <v>1732.0910195700001</v>
      </c>
    </row>
    <row r="65" spans="1:2">
      <c r="A65" s="9" t="s">
        <v>368</v>
      </c>
      <c r="B65" s="10">
        <v>27.989124439999998</v>
      </c>
    </row>
    <row r="66" spans="1:2">
      <c r="A66" s="9" t="s">
        <v>369</v>
      </c>
      <c r="B66" s="10">
        <v>257.04797222000002</v>
      </c>
    </row>
    <row r="67" spans="1:2">
      <c r="A67" s="9" t="s">
        <v>370</v>
      </c>
      <c r="B67" s="10">
        <v>59.880107330000001</v>
      </c>
    </row>
    <row r="68" spans="1:2">
      <c r="A68" s="9" t="s">
        <v>371</v>
      </c>
      <c r="B68" s="10">
        <v>1605.0970169199998</v>
      </c>
    </row>
    <row r="69" spans="1:2">
      <c r="A69" s="9" t="s">
        <v>372</v>
      </c>
      <c r="B69" s="10">
        <v>87.047728000000006</v>
      </c>
    </row>
    <row r="70" spans="1:2">
      <c r="A70" s="9" t="s">
        <v>373</v>
      </c>
      <c r="B70" s="10">
        <v>44.335349999999998</v>
      </c>
    </row>
    <row r="71" spans="1:2">
      <c r="A71" s="9" t="s">
        <v>374</v>
      </c>
      <c r="B71" s="10">
        <v>1301.4423627799999</v>
      </c>
    </row>
    <row r="72" spans="1:2">
      <c r="A72" s="9" t="s">
        <v>375</v>
      </c>
      <c r="B72" s="10">
        <v>189.88718516</v>
      </c>
    </row>
    <row r="73" spans="1:2">
      <c r="A73" s="9" t="s">
        <v>376</v>
      </c>
      <c r="B73" s="10">
        <v>91.510986670000008</v>
      </c>
    </row>
    <row r="74" spans="1:2">
      <c r="A74" s="9" t="s">
        <v>377</v>
      </c>
      <c r="B74" s="10">
        <v>124.36138</v>
      </c>
    </row>
    <row r="75" spans="1:2">
      <c r="A75" s="9" t="s">
        <v>378</v>
      </c>
      <c r="B75" s="10">
        <v>27421.970667380003</v>
      </c>
    </row>
    <row r="76" spans="1:2">
      <c r="A76" s="9" t="s">
        <v>379</v>
      </c>
      <c r="B76" s="10">
        <v>2098.9361046200002</v>
      </c>
    </row>
    <row r="77" spans="1:2">
      <c r="A77" s="9" t="s">
        <v>380</v>
      </c>
      <c r="B77" s="10">
        <v>438.78174252999997</v>
      </c>
    </row>
    <row r="78" spans="1:2">
      <c r="A78" s="9" t="s">
        <v>381</v>
      </c>
      <c r="B78" s="10">
        <v>488.08347186000003</v>
      </c>
    </row>
    <row r="79" spans="1:2">
      <c r="A79" s="9" t="s">
        <v>382</v>
      </c>
      <c r="B79" s="10">
        <v>728.83111707</v>
      </c>
    </row>
    <row r="80" spans="1:2">
      <c r="A80" s="9" t="s">
        <v>383</v>
      </c>
      <c r="B80" s="10">
        <v>419.67239853999996</v>
      </c>
    </row>
    <row r="81" spans="1:2">
      <c r="A81" s="9" t="s">
        <v>384</v>
      </c>
      <c r="B81" s="10">
        <v>1479.6227584400001</v>
      </c>
    </row>
    <row r="82" spans="1:2">
      <c r="A82" s="9" t="s">
        <v>385</v>
      </c>
      <c r="B82" s="10">
        <v>192.12583833000002</v>
      </c>
    </row>
    <row r="83" spans="1:2">
      <c r="A83" s="9" t="s">
        <v>386</v>
      </c>
      <c r="B83" s="10">
        <v>118.170075</v>
      </c>
    </row>
    <row r="84" spans="1:2">
      <c r="A84" s="9" t="s">
        <v>387</v>
      </c>
      <c r="B84" s="10">
        <v>978.96583801000008</v>
      </c>
    </row>
    <row r="85" spans="1:2">
      <c r="A85" s="9" t="s">
        <v>388</v>
      </c>
      <c r="B85" s="10">
        <v>5704.0839900300007</v>
      </c>
    </row>
    <row r="86" spans="1:2">
      <c r="A86" s="9" t="s">
        <v>389</v>
      </c>
      <c r="B86" s="10">
        <v>840.07546333000005</v>
      </c>
    </row>
    <row r="87" spans="1:2">
      <c r="A87" s="9" t="s">
        <v>390</v>
      </c>
      <c r="B87" s="10">
        <v>50.73556</v>
      </c>
    </row>
    <row r="88" spans="1:2">
      <c r="A88" s="9" t="s">
        <v>391</v>
      </c>
      <c r="B88" s="10">
        <v>32.314530300000001</v>
      </c>
    </row>
    <row r="89" spans="1:2">
      <c r="A89" s="9" t="s">
        <v>392</v>
      </c>
      <c r="B89" s="10">
        <v>250.27944019999998</v>
      </c>
    </row>
    <row r="90" spans="1:2">
      <c r="A90" s="9" t="s">
        <v>393</v>
      </c>
      <c r="B90" s="10">
        <v>1094.71145712</v>
      </c>
    </row>
    <row r="91" spans="1:2">
      <c r="A91" s="9" t="s">
        <v>394</v>
      </c>
      <c r="B91" s="10">
        <v>183.366838</v>
      </c>
    </row>
    <row r="92" spans="1:2">
      <c r="A92" s="9" t="s">
        <v>395</v>
      </c>
      <c r="B92" s="10">
        <v>30.246559999999999</v>
      </c>
    </row>
    <row r="93" spans="1:2">
      <c r="A93" s="9" t="s">
        <v>396</v>
      </c>
      <c r="B93" s="10">
        <v>68.772732000000005</v>
      </c>
    </row>
    <row r="94" spans="1:2">
      <c r="A94" s="9" t="s">
        <v>397</v>
      </c>
      <c r="B94" s="10">
        <v>336.15223211</v>
      </c>
    </row>
    <row r="95" spans="1:2">
      <c r="A95" s="9" t="s">
        <v>398</v>
      </c>
      <c r="B95" s="10">
        <v>100.49776684999999</v>
      </c>
    </row>
    <row r="96" spans="1:2">
      <c r="A96" s="9" t="s">
        <v>399</v>
      </c>
      <c r="B96" s="10">
        <v>358.86758902999998</v>
      </c>
    </row>
    <row r="97" spans="1:2">
      <c r="A97" s="9" t="s">
        <v>400</v>
      </c>
      <c r="B97" s="10">
        <v>96.24736</v>
      </c>
    </row>
    <row r="98" spans="1:2">
      <c r="A98" s="9" t="s">
        <v>401</v>
      </c>
      <c r="B98" s="10">
        <v>63.947686109999999</v>
      </c>
    </row>
    <row r="99" spans="1:2">
      <c r="A99" s="9" t="s">
        <v>402</v>
      </c>
      <c r="B99" s="10">
        <v>202.52926775999998</v>
      </c>
    </row>
    <row r="100" spans="1:2">
      <c r="A100" s="9" t="s">
        <v>403</v>
      </c>
      <c r="B100" s="10">
        <v>300.05112410999999</v>
      </c>
    </row>
    <row r="101" spans="1:2">
      <c r="A101" s="9" t="s">
        <v>404</v>
      </c>
      <c r="B101" s="10">
        <v>207.99194159999999</v>
      </c>
    </row>
    <row r="102" spans="1:2">
      <c r="A102" s="9" t="s">
        <v>405</v>
      </c>
      <c r="B102" s="10">
        <v>197.51303777999999</v>
      </c>
    </row>
    <row r="103" spans="1:2">
      <c r="A103" s="9" t="s">
        <v>406</v>
      </c>
      <c r="B103" s="10">
        <v>289.99742676000005</v>
      </c>
    </row>
    <row r="104" spans="1:2">
      <c r="A104" s="9" t="s">
        <v>407</v>
      </c>
      <c r="B104" s="10">
        <v>62.922528</v>
      </c>
    </row>
    <row r="105" spans="1:2">
      <c r="A105" s="9" t="s">
        <v>408</v>
      </c>
      <c r="B105" s="10">
        <v>20.036357110000001</v>
      </c>
    </row>
    <row r="106" spans="1:2">
      <c r="A106" s="9" t="s">
        <v>409</v>
      </c>
      <c r="B106" s="10">
        <v>99.810733330000005</v>
      </c>
    </row>
    <row r="107" spans="1:2">
      <c r="A107" s="9" t="s">
        <v>410</v>
      </c>
      <c r="B107" s="10">
        <v>24.992470559999997</v>
      </c>
    </row>
    <row r="108" spans="1:2">
      <c r="A108" s="9" t="s">
        <v>411</v>
      </c>
      <c r="B108" s="10">
        <v>68.237038130000002</v>
      </c>
    </row>
    <row r="109" spans="1:2">
      <c r="A109" s="9" t="s">
        <v>412</v>
      </c>
      <c r="B109" s="10">
        <v>135.69</v>
      </c>
    </row>
    <row r="110" spans="1:2">
      <c r="A110" s="9" t="s">
        <v>413</v>
      </c>
      <c r="B110" s="10">
        <v>268.66464847000003</v>
      </c>
    </row>
    <row r="111" spans="1:2">
      <c r="A111" s="9" t="s">
        <v>414</v>
      </c>
      <c r="B111" s="10">
        <v>595.13420027999996</v>
      </c>
    </row>
    <row r="112" spans="1:2">
      <c r="A112" s="9" t="s">
        <v>415</v>
      </c>
      <c r="B112" s="10">
        <v>116.57868056000001</v>
      </c>
    </row>
    <row r="113" spans="1:2">
      <c r="A113" s="9" t="s">
        <v>416</v>
      </c>
      <c r="B113" s="10">
        <v>310.25766199999998</v>
      </c>
    </row>
    <row r="114" spans="1:2">
      <c r="A114" s="9" t="s">
        <v>417</v>
      </c>
      <c r="B114" s="10">
        <v>1113.0222638299999</v>
      </c>
    </row>
    <row r="115" spans="1:2">
      <c r="A115" s="9" t="s">
        <v>418</v>
      </c>
      <c r="B115" s="10">
        <v>826.27368412999999</v>
      </c>
    </row>
    <row r="116" spans="1:2">
      <c r="A116" s="9" t="s">
        <v>419</v>
      </c>
      <c r="B116" s="10">
        <v>97.431586670000002</v>
      </c>
    </row>
    <row r="117" spans="1:2">
      <c r="A117" s="9" t="s">
        <v>420</v>
      </c>
      <c r="B117" s="10">
        <v>516.64000538000005</v>
      </c>
    </row>
    <row r="118" spans="1:2">
      <c r="A118" s="9" t="s">
        <v>421</v>
      </c>
      <c r="B118" s="10">
        <v>167.14270904</v>
      </c>
    </row>
    <row r="119" spans="1:2">
      <c r="A119" s="9" t="s">
        <v>422</v>
      </c>
      <c r="B119" s="10">
        <v>372.64358726</v>
      </c>
    </row>
    <row r="120" spans="1:2">
      <c r="A120" s="9" t="s">
        <v>423</v>
      </c>
      <c r="B120" s="10">
        <v>617.32528738999997</v>
      </c>
    </row>
    <row r="121" spans="1:2">
      <c r="A121" s="9" t="s">
        <v>424</v>
      </c>
      <c r="B121" s="10">
        <v>395.61201629999994</v>
      </c>
    </row>
    <row r="122" spans="1:2">
      <c r="A122" s="9" t="s">
        <v>425</v>
      </c>
      <c r="B122" s="10">
        <v>83.785687890000005</v>
      </c>
    </row>
    <row r="123" spans="1:2">
      <c r="A123" s="9" t="s">
        <v>426</v>
      </c>
      <c r="B123" s="10">
        <v>180.18295519999998</v>
      </c>
    </row>
    <row r="124" spans="1:2">
      <c r="A124" s="9" t="s">
        <v>427</v>
      </c>
      <c r="B124" s="10">
        <v>293.16997255000001</v>
      </c>
    </row>
    <row r="125" spans="1:2">
      <c r="A125" s="9" t="s">
        <v>428</v>
      </c>
      <c r="B125" s="10">
        <v>472.83593821999995</v>
      </c>
    </row>
    <row r="126" spans="1:2">
      <c r="A126" s="9" t="s">
        <v>429</v>
      </c>
      <c r="B126" s="10">
        <v>146.95222667000002</v>
      </c>
    </row>
    <row r="127" spans="1:2">
      <c r="A127" s="9" t="s">
        <v>430</v>
      </c>
      <c r="B127" s="10">
        <v>105.13288175999999</v>
      </c>
    </row>
    <row r="128" spans="1:2">
      <c r="A128" s="9" t="s">
        <v>431</v>
      </c>
      <c r="B128" s="10">
        <v>62.077435000000001</v>
      </c>
    </row>
    <row r="129" spans="1:2">
      <c r="A129" s="9" t="s">
        <v>432</v>
      </c>
      <c r="B129" s="10">
        <v>187.06420668000001</v>
      </c>
    </row>
    <row r="130" spans="1:2">
      <c r="A130" s="9" t="s">
        <v>433</v>
      </c>
      <c r="B130" s="10">
        <v>57.584572219999998</v>
      </c>
    </row>
    <row r="131" spans="1:2">
      <c r="A131" s="9" t="s">
        <v>434</v>
      </c>
      <c r="B131" s="10">
        <v>96.112713499999998</v>
      </c>
    </row>
    <row r="132" spans="1:2">
      <c r="A132" s="9" t="s">
        <v>435</v>
      </c>
      <c r="B132" s="10">
        <v>48.557375</v>
      </c>
    </row>
    <row r="133" spans="1:2">
      <c r="A133" s="9" t="s">
        <v>436</v>
      </c>
      <c r="B133" s="10">
        <v>820.53984495999998</v>
      </c>
    </row>
    <row r="134" spans="1:2">
      <c r="A134" s="9" t="s">
        <v>437</v>
      </c>
      <c r="B134" s="10">
        <v>180.01458411000002</v>
      </c>
    </row>
    <row r="135" spans="1:2">
      <c r="A135" s="9" t="s">
        <v>438</v>
      </c>
      <c r="B135" s="10">
        <v>48.290055469999999</v>
      </c>
    </row>
    <row r="136" spans="1:2">
      <c r="A136" s="9" t="s">
        <v>439</v>
      </c>
      <c r="B136" s="10">
        <v>3811.5949045699995</v>
      </c>
    </row>
    <row r="137" spans="1:2">
      <c r="A137" s="9" t="s">
        <v>440</v>
      </c>
      <c r="B137" s="10">
        <v>150.94411373000003</v>
      </c>
    </row>
    <row r="138" spans="1:2">
      <c r="A138" s="9" t="s">
        <v>441</v>
      </c>
      <c r="B138" s="10">
        <v>89.650986599999996</v>
      </c>
    </row>
    <row r="139" spans="1:2">
      <c r="A139" s="9" t="s">
        <v>442</v>
      </c>
      <c r="B139" s="10">
        <v>880.84295423000003</v>
      </c>
    </row>
    <row r="140" spans="1:2">
      <c r="A140" s="9" t="s">
        <v>443</v>
      </c>
      <c r="B140" s="10">
        <v>99.972717670000009</v>
      </c>
    </row>
    <row r="141" spans="1:2">
      <c r="A141" s="9" t="s">
        <v>444</v>
      </c>
      <c r="B141" s="10">
        <v>281.48878195000003</v>
      </c>
    </row>
    <row r="142" spans="1:2">
      <c r="A142" s="9" t="s">
        <v>445</v>
      </c>
      <c r="B142" s="10">
        <v>192.81769550000001</v>
      </c>
    </row>
    <row r="143" spans="1:2">
      <c r="A143" s="9" t="s">
        <v>446</v>
      </c>
      <c r="B143" s="10">
        <v>87.640299999999996</v>
      </c>
    </row>
    <row r="144" spans="1:2">
      <c r="A144" s="9" t="s">
        <v>447</v>
      </c>
      <c r="B144" s="10">
        <v>220.98100134000001</v>
      </c>
    </row>
    <row r="145" spans="1:2">
      <c r="A145" s="9" t="s">
        <v>448</v>
      </c>
      <c r="B145" s="10">
        <v>1766.14431915</v>
      </c>
    </row>
    <row r="146" spans="1:2">
      <c r="A146" s="9" t="s">
        <v>449</v>
      </c>
      <c r="B146" s="10">
        <v>583.73760283999991</v>
      </c>
    </row>
    <row r="147" spans="1:2">
      <c r="A147" s="9" t="s">
        <v>450</v>
      </c>
      <c r="B147" s="10">
        <v>39.947477149999997</v>
      </c>
    </row>
    <row r="148" spans="1:2">
      <c r="A148" s="9" t="s">
        <v>451</v>
      </c>
      <c r="B148" s="10">
        <v>93.467562389999998</v>
      </c>
    </row>
    <row r="149" spans="1:2">
      <c r="A149" s="9" t="s">
        <v>452</v>
      </c>
      <c r="B149" s="10">
        <v>124.52868056</v>
      </c>
    </row>
    <row r="150" spans="1:2">
      <c r="A150" s="9" t="s">
        <v>453</v>
      </c>
      <c r="B150" s="10">
        <v>215.31264682999998</v>
      </c>
    </row>
    <row r="151" spans="1:2">
      <c r="A151" s="9" t="s">
        <v>178</v>
      </c>
      <c r="B151" s="10">
        <v>920.1580283699999</v>
      </c>
    </row>
    <row r="152" spans="1:2">
      <c r="A152" s="9" t="s">
        <v>454</v>
      </c>
      <c r="B152" s="10">
        <v>20.055101559999997</v>
      </c>
    </row>
    <row r="153" spans="1:2">
      <c r="A153" s="9" t="s">
        <v>455</v>
      </c>
      <c r="B153" s="10">
        <v>635.88671542000009</v>
      </c>
    </row>
    <row r="154" spans="1:2">
      <c r="A154" s="9" t="s">
        <v>456</v>
      </c>
      <c r="B154" s="10">
        <v>123.10802167</v>
      </c>
    </row>
    <row r="155" spans="1:2">
      <c r="A155" s="9" t="s">
        <v>457</v>
      </c>
      <c r="B155" s="10">
        <v>150.14811534</v>
      </c>
    </row>
    <row r="156" spans="1:2">
      <c r="A156" s="9" t="s">
        <v>458</v>
      </c>
      <c r="B156" s="10">
        <v>54.993717170000004</v>
      </c>
    </row>
    <row r="157" spans="1:2">
      <c r="A157" s="9" t="s">
        <v>459</v>
      </c>
      <c r="B157" s="10">
        <v>79.542185670000023</v>
      </c>
    </row>
    <row r="158" spans="1:2">
      <c r="A158" s="9" t="s">
        <v>460</v>
      </c>
      <c r="B158" s="10">
        <v>403.01037904000003</v>
      </c>
    </row>
    <row r="159" spans="1:2">
      <c r="A159" s="9" t="s">
        <v>461</v>
      </c>
      <c r="B159" s="10">
        <v>70.282534439999992</v>
      </c>
    </row>
    <row r="160" spans="1:2">
      <c r="A160" s="9" t="s">
        <v>462</v>
      </c>
      <c r="B160" s="10">
        <v>400.29892732999997</v>
      </c>
    </row>
    <row r="161" spans="1:2">
      <c r="A161" s="9" t="s">
        <v>463</v>
      </c>
      <c r="B161" s="10">
        <v>107.49515487000001</v>
      </c>
    </row>
    <row r="162" spans="1:2">
      <c r="A162" s="9" t="s">
        <v>464</v>
      </c>
      <c r="B162" s="10">
        <v>62.011032650000004</v>
      </c>
    </row>
    <row r="163" spans="1:2">
      <c r="A163" s="9" t="s">
        <v>465</v>
      </c>
      <c r="B163" s="10">
        <v>298.57297999999997</v>
      </c>
    </row>
    <row r="164" spans="1:2">
      <c r="A164" s="9" t="s">
        <v>466</v>
      </c>
      <c r="B164" s="10">
        <v>234.03425438999997</v>
      </c>
    </row>
    <row r="165" spans="1:2">
      <c r="A165" s="9" t="s">
        <v>467</v>
      </c>
      <c r="B165" s="10">
        <v>140.8290155</v>
      </c>
    </row>
    <row r="166" spans="1:2">
      <c r="A166" s="9" t="s">
        <v>468</v>
      </c>
      <c r="B166" s="10">
        <v>469.03303923000004</v>
      </c>
    </row>
    <row r="167" spans="1:2">
      <c r="A167" s="9" t="s">
        <v>469</v>
      </c>
      <c r="B167" s="10">
        <v>706.13959726999997</v>
      </c>
    </row>
    <row r="168" spans="1:2">
      <c r="A168" s="9" t="s">
        <v>470</v>
      </c>
      <c r="B168" s="10">
        <v>1380.4128758400002</v>
      </c>
    </row>
    <row r="169" spans="1:2">
      <c r="A169" s="9" t="s">
        <v>471</v>
      </c>
      <c r="B169" s="10">
        <v>55.618852539999999</v>
      </c>
    </row>
    <row r="170" spans="1:2">
      <c r="A170" s="9" t="s">
        <v>472</v>
      </c>
      <c r="B170" s="10">
        <v>269.30896025999999</v>
      </c>
    </row>
    <row r="171" spans="1:2">
      <c r="A171" s="9" t="s">
        <v>473</v>
      </c>
      <c r="B171" s="10">
        <v>247.93310361000002</v>
      </c>
    </row>
    <row r="172" spans="1:2">
      <c r="A172" s="9" t="s">
        <v>474</v>
      </c>
      <c r="B172" s="10">
        <v>261.3010615</v>
      </c>
    </row>
    <row r="173" spans="1:2">
      <c r="A173" s="9" t="s">
        <v>475</v>
      </c>
      <c r="B173" s="10">
        <v>87.749399999999994</v>
      </c>
    </row>
    <row r="174" spans="1:2">
      <c r="A174" s="9" t="s">
        <v>476</v>
      </c>
      <c r="B174" s="10">
        <v>12.012093869999999</v>
      </c>
    </row>
    <row r="175" spans="1:2">
      <c r="A175" s="9" t="s">
        <v>477</v>
      </c>
      <c r="B175" s="10">
        <v>204.00737923000003</v>
      </c>
    </row>
    <row r="176" spans="1:2">
      <c r="A176" s="9" t="s">
        <v>478</v>
      </c>
      <c r="B176" s="10">
        <v>2106.7412773599999</v>
      </c>
    </row>
    <row r="177" spans="1:2">
      <c r="A177" s="9" t="s">
        <v>479</v>
      </c>
      <c r="B177" s="10">
        <v>315.28993528000001</v>
      </c>
    </row>
    <row r="178" spans="1:2">
      <c r="A178" s="9" t="s">
        <v>480</v>
      </c>
      <c r="B178" s="10">
        <v>102.15205917</v>
      </c>
    </row>
    <row r="179" spans="1:2">
      <c r="A179" s="9" t="s">
        <v>481</v>
      </c>
      <c r="B179" s="10">
        <v>576.32473262999997</v>
      </c>
    </row>
    <row r="180" spans="1:2">
      <c r="A180" s="9" t="s">
        <v>482</v>
      </c>
      <c r="B180" s="10">
        <v>748.49086319999992</v>
      </c>
    </row>
    <row r="181" spans="1:2">
      <c r="A181" s="9" t="s">
        <v>483</v>
      </c>
      <c r="B181" s="10">
        <v>488.28315215999999</v>
      </c>
    </row>
    <row r="182" spans="1:2">
      <c r="A182" s="9" t="s">
        <v>484</v>
      </c>
      <c r="B182" s="10">
        <v>642.91278193000005</v>
      </c>
    </row>
    <row r="183" spans="1:2">
      <c r="A183" s="9" t="s">
        <v>485</v>
      </c>
      <c r="B183" s="10">
        <v>1910.48728054</v>
      </c>
    </row>
    <row r="184" spans="1:2">
      <c r="A184" s="9" t="s">
        <v>486</v>
      </c>
      <c r="B184" s="10">
        <v>1013.23921225</v>
      </c>
    </row>
    <row r="185" spans="1:2">
      <c r="A185" s="9" t="s">
        <v>487</v>
      </c>
      <c r="B185" s="10">
        <v>2518.7205255499998</v>
      </c>
    </row>
    <row r="186" spans="1:2">
      <c r="A186" s="9" t="s">
        <v>488</v>
      </c>
      <c r="B186" s="10">
        <v>300.03118532000002</v>
      </c>
    </row>
    <row r="187" spans="1:2">
      <c r="A187" s="9" t="s">
        <v>489</v>
      </c>
      <c r="B187" s="10">
        <v>1387.37620588</v>
      </c>
    </row>
    <row r="188" spans="1:2">
      <c r="A188" s="9" t="s">
        <v>490</v>
      </c>
      <c r="B188" s="10">
        <v>927.87078299999996</v>
      </c>
    </row>
    <row r="189" spans="1:2">
      <c r="A189" s="9" t="s">
        <v>491</v>
      </c>
      <c r="B189" s="10">
        <v>98.701422600000001</v>
      </c>
    </row>
    <row r="190" spans="1:2">
      <c r="A190" s="9" t="s">
        <v>492</v>
      </c>
      <c r="B190" s="10">
        <v>287.63339015999998</v>
      </c>
    </row>
    <row r="191" spans="1:2">
      <c r="A191" s="9" t="s">
        <v>493</v>
      </c>
      <c r="B191" s="10">
        <v>1271.4461288200002</v>
      </c>
    </row>
    <row r="192" spans="1:2">
      <c r="A192" s="9" t="s">
        <v>494</v>
      </c>
      <c r="B192" s="10">
        <v>564.09054214000003</v>
      </c>
    </row>
    <row r="193" spans="1:2">
      <c r="A193" s="9" t="s">
        <v>495</v>
      </c>
      <c r="B193" s="10">
        <v>1519.4409533400001</v>
      </c>
    </row>
    <row r="194" spans="1:2">
      <c r="A194" s="9" t="s">
        <v>496</v>
      </c>
      <c r="B194" s="10">
        <v>1597.3127275899999</v>
      </c>
    </row>
    <row r="195" spans="1:2">
      <c r="A195" s="9" t="s">
        <v>497</v>
      </c>
      <c r="B195" s="10">
        <v>289.66346700000003</v>
      </c>
    </row>
    <row r="196" spans="1:2">
      <c r="A196" s="9" t="s">
        <v>498</v>
      </c>
      <c r="B196" s="10">
        <v>2091.44828745</v>
      </c>
    </row>
    <row r="197" spans="1:2">
      <c r="A197" s="9" t="s">
        <v>499</v>
      </c>
      <c r="B197" s="10">
        <v>150.04516944</v>
      </c>
    </row>
    <row r="198" spans="1:2">
      <c r="A198" s="9" t="s">
        <v>500</v>
      </c>
      <c r="B198" s="10">
        <v>400.31746222000004</v>
      </c>
    </row>
    <row r="199" spans="1:2">
      <c r="A199" s="9" t="s">
        <v>501</v>
      </c>
      <c r="B199" s="10">
        <v>786.41135716999997</v>
      </c>
    </row>
    <row r="200" spans="1:2">
      <c r="A200" s="9" t="s">
        <v>502</v>
      </c>
      <c r="B200" s="10">
        <v>50.584459439999996</v>
      </c>
    </row>
    <row r="201" spans="1:2">
      <c r="A201" s="9" t="s">
        <v>503</v>
      </c>
      <c r="B201" s="10">
        <v>1027.6016421400002</v>
      </c>
    </row>
    <row r="202" spans="1:2">
      <c r="A202" s="9" t="s">
        <v>504</v>
      </c>
      <c r="B202" s="10">
        <v>184.5098088</v>
      </c>
    </row>
    <row r="203" spans="1:2">
      <c r="A203" s="9" t="s">
        <v>505</v>
      </c>
      <c r="B203" s="10">
        <v>270.90300043999997</v>
      </c>
    </row>
    <row r="204" spans="1:2">
      <c r="A204" s="9" t="s">
        <v>506</v>
      </c>
      <c r="B204" s="10">
        <v>134.77820753999998</v>
      </c>
    </row>
    <row r="205" spans="1:2">
      <c r="A205" s="9" t="s">
        <v>507</v>
      </c>
      <c r="B205" s="10">
        <v>282.25935683</v>
      </c>
    </row>
    <row r="206" spans="1:2">
      <c r="A206" s="9" t="s">
        <v>508</v>
      </c>
      <c r="B206" s="10">
        <v>1265.4030394500001</v>
      </c>
    </row>
    <row r="207" spans="1:2">
      <c r="A207" s="9" t="s">
        <v>509</v>
      </c>
      <c r="B207" s="10">
        <v>987.00822238000001</v>
      </c>
    </row>
    <row r="208" spans="1:2">
      <c r="A208" s="9" t="s">
        <v>510</v>
      </c>
      <c r="B208" s="10">
        <v>152.65654655</v>
      </c>
    </row>
    <row r="209" spans="1:2">
      <c r="A209" s="9" t="s">
        <v>511</v>
      </c>
      <c r="B209" s="10">
        <v>156.680632</v>
      </c>
    </row>
    <row r="210" spans="1:2">
      <c r="A210" s="9" t="s">
        <v>200</v>
      </c>
      <c r="B210" s="10">
        <v>1616.65404427</v>
      </c>
    </row>
    <row r="211" spans="1:2">
      <c r="A211" s="9" t="s">
        <v>512</v>
      </c>
      <c r="B211" s="10">
        <v>131.56554149999999</v>
      </c>
    </row>
    <row r="212" spans="1:2">
      <c r="A212" s="9" t="s">
        <v>513</v>
      </c>
      <c r="B212" s="10">
        <v>76.142247499999996</v>
      </c>
    </row>
    <row r="213" spans="1:2">
      <c r="A213" s="9" t="s">
        <v>514</v>
      </c>
      <c r="B213" s="10">
        <v>293.41499511000001</v>
      </c>
    </row>
    <row r="214" spans="1:2">
      <c r="A214" s="9" t="s">
        <v>515</v>
      </c>
      <c r="B214" s="10">
        <v>1380.7733658000002</v>
      </c>
    </row>
    <row r="215" spans="1:2">
      <c r="A215" s="9" t="s">
        <v>516</v>
      </c>
      <c r="B215" s="10">
        <v>47.502777780000002</v>
      </c>
    </row>
    <row r="216" spans="1:2">
      <c r="A216" s="9" t="s">
        <v>517</v>
      </c>
      <c r="B216" s="10">
        <v>64.650391429999999</v>
      </c>
    </row>
    <row r="217" spans="1:2">
      <c r="A217" s="9" t="s">
        <v>518</v>
      </c>
      <c r="B217" s="10">
        <v>49.332118890000004</v>
      </c>
    </row>
    <row r="218" spans="1:2">
      <c r="A218" s="9" t="s">
        <v>519</v>
      </c>
      <c r="B218" s="10">
        <v>173.13271042</v>
      </c>
    </row>
    <row r="219" spans="1:2">
      <c r="A219" s="9" t="s">
        <v>520</v>
      </c>
      <c r="B219" s="10">
        <v>102.11591370000001</v>
      </c>
    </row>
    <row r="220" spans="1:2">
      <c r="A220" s="9" t="s">
        <v>521</v>
      </c>
      <c r="B220" s="10">
        <v>1219.41717333</v>
      </c>
    </row>
    <row r="221" spans="1:2">
      <c r="A221" s="9" t="s">
        <v>522</v>
      </c>
      <c r="B221" s="10">
        <v>49.924166110000002</v>
      </c>
    </row>
    <row r="222" spans="1:2">
      <c r="A222" s="9" t="s">
        <v>523</v>
      </c>
      <c r="B222" s="10">
        <v>494.96183669999994</v>
      </c>
    </row>
    <row r="223" spans="1:2">
      <c r="A223" s="9" t="s">
        <v>524</v>
      </c>
      <c r="B223" s="10">
        <v>426.09275677999995</v>
      </c>
    </row>
    <row r="224" spans="1:2">
      <c r="A224" s="9" t="s">
        <v>216</v>
      </c>
      <c r="B224" s="10">
        <v>989.7540491200001</v>
      </c>
    </row>
    <row r="225" spans="1:2">
      <c r="A225" s="9" t="s">
        <v>525</v>
      </c>
      <c r="B225" s="10">
        <v>80.182957450000004</v>
      </c>
    </row>
    <row r="226" spans="1:2">
      <c r="A226" s="9" t="s">
        <v>526</v>
      </c>
      <c r="B226" s="10">
        <v>29.548172999999998</v>
      </c>
    </row>
    <row r="227" spans="1:2">
      <c r="A227" s="7" t="s">
        <v>218</v>
      </c>
      <c r="B227" s="8">
        <f>SUM(B47:B226)</f>
        <v>112584.93519922002</v>
      </c>
    </row>
    <row r="228" spans="1:2" ht="12.75" customHeight="1">
      <c r="A228" s="2"/>
      <c r="B228" s="5"/>
    </row>
    <row r="229" spans="1:2" ht="17.25" customHeight="1">
      <c r="A229" s="2" t="s">
        <v>219</v>
      </c>
      <c r="B229" s="5"/>
    </row>
    <row r="230" spans="1:2" ht="12.75" customHeight="1">
      <c r="A230" s="2"/>
      <c r="B230" s="5"/>
    </row>
    <row r="231" spans="1:2" ht="25.5">
      <c r="A231" s="3" t="s">
        <v>320</v>
      </c>
      <c r="B231" s="4" t="s">
        <v>321</v>
      </c>
    </row>
    <row r="232" spans="1:2">
      <c r="A232" s="9" t="s">
        <v>527</v>
      </c>
      <c r="B232" s="10">
        <v>28.477218740000001</v>
      </c>
    </row>
    <row r="233" spans="1:2">
      <c r="A233" s="9" t="s">
        <v>528</v>
      </c>
      <c r="B233" s="10">
        <v>42.777269019999999</v>
      </c>
    </row>
    <row r="234" spans="1:2">
      <c r="A234" s="9" t="s">
        <v>529</v>
      </c>
      <c r="B234" s="10">
        <v>58.910491910000012</v>
      </c>
    </row>
    <row r="235" spans="1:2">
      <c r="A235" s="9" t="s">
        <v>530</v>
      </c>
      <c r="B235" s="10">
        <v>83.48623035</v>
      </c>
    </row>
    <row r="236" spans="1:2">
      <c r="A236" s="9" t="s">
        <v>531</v>
      </c>
      <c r="B236" s="10">
        <v>48.21759136</v>
      </c>
    </row>
    <row r="237" spans="1:2">
      <c r="A237" s="9" t="s">
        <v>532</v>
      </c>
      <c r="B237" s="10">
        <v>62.105658460000001</v>
      </c>
    </row>
    <row r="238" spans="1:2">
      <c r="A238" s="9" t="s">
        <v>533</v>
      </c>
      <c r="B238" s="10">
        <v>58.224937939999997</v>
      </c>
    </row>
    <row r="239" spans="1:2">
      <c r="A239" s="9" t="s">
        <v>534</v>
      </c>
      <c r="B239" s="10">
        <v>65.13453011</v>
      </c>
    </row>
    <row r="240" spans="1:2">
      <c r="A240" s="9" t="s">
        <v>535</v>
      </c>
      <c r="B240" s="10">
        <v>103.60870086</v>
      </c>
    </row>
    <row r="241" spans="1:2">
      <c r="A241" s="9" t="s">
        <v>536</v>
      </c>
      <c r="B241" s="10">
        <v>222.96395529000003</v>
      </c>
    </row>
    <row r="242" spans="1:2">
      <c r="A242" s="9" t="s">
        <v>537</v>
      </c>
      <c r="B242" s="10">
        <v>39.290868229999994</v>
      </c>
    </row>
    <row r="243" spans="1:2">
      <c r="A243" s="9" t="s">
        <v>538</v>
      </c>
      <c r="B243" s="10">
        <v>179.97932307999997</v>
      </c>
    </row>
    <row r="244" spans="1:2">
      <c r="A244" s="9" t="s">
        <v>539</v>
      </c>
      <c r="B244" s="10">
        <v>96.832913419999997</v>
      </c>
    </row>
    <row r="245" spans="1:2">
      <c r="A245" s="9" t="s">
        <v>540</v>
      </c>
      <c r="B245" s="10">
        <v>218.74201046999997</v>
      </c>
    </row>
    <row r="246" spans="1:2">
      <c r="A246" s="9" t="s">
        <v>541</v>
      </c>
      <c r="B246" s="10">
        <v>59.844195749999997</v>
      </c>
    </row>
    <row r="247" spans="1:2">
      <c r="A247" s="9" t="s">
        <v>542</v>
      </c>
      <c r="B247" s="10">
        <v>242.94023183000002</v>
      </c>
    </row>
    <row r="248" spans="1:2">
      <c r="A248" s="9" t="s">
        <v>543</v>
      </c>
      <c r="B248" s="10">
        <v>165.47456400999999</v>
      </c>
    </row>
    <row r="249" spans="1:2">
      <c r="A249" s="9" t="s">
        <v>544</v>
      </c>
      <c r="B249" s="10">
        <v>96.226330050000001</v>
      </c>
    </row>
    <row r="250" spans="1:2">
      <c r="A250" s="9" t="s">
        <v>545</v>
      </c>
      <c r="B250" s="10">
        <v>139.14824861999998</v>
      </c>
    </row>
    <row r="251" spans="1:2">
      <c r="A251" s="9" t="s">
        <v>546</v>
      </c>
      <c r="B251" s="10">
        <v>172.01116275000001</v>
      </c>
    </row>
    <row r="252" spans="1:2">
      <c r="A252" s="9" t="s">
        <v>547</v>
      </c>
      <c r="B252" s="10">
        <v>439.16711693000002</v>
      </c>
    </row>
    <row r="253" spans="1:2">
      <c r="A253" s="9" t="s">
        <v>548</v>
      </c>
      <c r="B253" s="10">
        <v>110.11348808000001</v>
      </c>
    </row>
    <row r="254" spans="1:2">
      <c r="A254" s="9" t="s">
        <v>549</v>
      </c>
      <c r="B254" s="10">
        <v>96.234991139999991</v>
      </c>
    </row>
    <row r="255" spans="1:2">
      <c r="A255" s="9" t="s">
        <v>550</v>
      </c>
      <c r="B255" s="10">
        <v>19.80733399</v>
      </c>
    </row>
    <row r="256" spans="1:2">
      <c r="A256" s="9" t="s">
        <v>551</v>
      </c>
      <c r="B256" s="10">
        <v>136.62835751</v>
      </c>
    </row>
    <row r="257" spans="1:2">
      <c r="A257" s="9" t="s">
        <v>552</v>
      </c>
      <c r="B257" s="10">
        <v>303.31114656</v>
      </c>
    </row>
    <row r="258" spans="1:2">
      <c r="A258" s="9" t="s">
        <v>553</v>
      </c>
      <c r="B258" s="10">
        <v>268.99887832999997</v>
      </c>
    </row>
    <row r="259" spans="1:2">
      <c r="A259" s="9" t="s">
        <v>554</v>
      </c>
      <c r="B259" s="10">
        <v>313.87563678000004</v>
      </c>
    </row>
    <row r="260" spans="1:2">
      <c r="A260" s="9" t="s">
        <v>555</v>
      </c>
      <c r="B260" s="10">
        <v>493.76232603</v>
      </c>
    </row>
    <row r="261" spans="1:2">
      <c r="A261" s="9" t="s">
        <v>556</v>
      </c>
      <c r="B261" s="10">
        <v>130.54520456999998</v>
      </c>
    </row>
    <row r="262" spans="1:2">
      <c r="A262" s="9" t="s">
        <v>557</v>
      </c>
      <c r="B262" s="10">
        <v>433.15274955000007</v>
      </c>
    </row>
    <row r="263" spans="1:2">
      <c r="A263" s="9" t="s">
        <v>558</v>
      </c>
      <c r="B263" s="10">
        <v>101.02272982999999</v>
      </c>
    </row>
    <row r="264" spans="1:2">
      <c r="A264" s="9" t="s">
        <v>559</v>
      </c>
      <c r="B264" s="10">
        <v>38.210185359999997</v>
      </c>
    </row>
    <row r="265" spans="1:2">
      <c r="A265" s="9" t="s">
        <v>560</v>
      </c>
      <c r="B265" s="10">
        <v>45.892810709999999</v>
      </c>
    </row>
    <row r="266" spans="1:2">
      <c r="A266" s="9" t="s">
        <v>561</v>
      </c>
      <c r="B266" s="10">
        <v>55.947094860000007</v>
      </c>
    </row>
    <row r="267" spans="1:2">
      <c r="A267" s="9" t="s">
        <v>562</v>
      </c>
      <c r="B267" s="10">
        <v>237.35694305000001</v>
      </c>
    </row>
    <row r="268" spans="1:2">
      <c r="A268" s="9" t="s">
        <v>563</v>
      </c>
      <c r="B268" s="10">
        <v>442.32052083000002</v>
      </c>
    </row>
    <row r="269" spans="1:2">
      <c r="A269" s="9" t="s">
        <v>260</v>
      </c>
      <c r="B269" s="10">
        <v>345.81699303999994</v>
      </c>
    </row>
    <row r="270" spans="1:2">
      <c r="A270" s="9" t="s">
        <v>564</v>
      </c>
      <c r="B270" s="10">
        <v>432.88799713999998</v>
      </c>
    </row>
    <row r="271" spans="1:2">
      <c r="A271" s="9" t="s">
        <v>565</v>
      </c>
      <c r="B271" s="10">
        <v>70.86415891999998</v>
      </c>
    </row>
    <row r="272" spans="1:2">
      <c r="A272" s="9" t="s">
        <v>566</v>
      </c>
      <c r="B272" s="10">
        <v>64.998301999999995</v>
      </c>
    </row>
    <row r="273" spans="1:2">
      <c r="A273" s="9" t="s">
        <v>567</v>
      </c>
      <c r="B273" s="10">
        <v>354.57161675999998</v>
      </c>
    </row>
    <row r="274" spans="1:2">
      <c r="A274" s="9" t="s">
        <v>568</v>
      </c>
      <c r="B274" s="10">
        <v>16.863304620000001</v>
      </c>
    </row>
    <row r="275" spans="1:2">
      <c r="A275" s="9" t="s">
        <v>569</v>
      </c>
      <c r="B275" s="10">
        <v>46.163582750000003</v>
      </c>
    </row>
    <row r="276" spans="1:2">
      <c r="A276" s="9" t="s">
        <v>570</v>
      </c>
      <c r="B276" s="10">
        <v>305.14567789000006</v>
      </c>
    </row>
    <row r="277" spans="1:2">
      <c r="A277" s="9" t="s">
        <v>571</v>
      </c>
      <c r="B277" s="10">
        <v>173.96722997000001</v>
      </c>
    </row>
    <row r="278" spans="1:2">
      <c r="A278" s="9" t="s">
        <v>276</v>
      </c>
      <c r="B278" s="10">
        <v>2410.08420501</v>
      </c>
    </row>
    <row r="279" spans="1:2">
      <c r="A279" s="9" t="s">
        <v>572</v>
      </c>
      <c r="B279" s="10">
        <v>53.634252970000006</v>
      </c>
    </row>
    <row r="280" spans="1:2">
      <c r="A280" s="9" t="s">
        <v>573</v>
      </c>
      <c r="B280" s="10">
        <v>63.180367149999995</v>
      </c>
    </row>
    <row r="281" spans="1:2">
      <c r="A281" s="9" t="s">
        <v>574</v>
      </c>
      <c r="B281" s="10">
        <v>80.337286729999988</v>
      </c>
    </row>
    <row r="282" spans="1:2">
      <c r="A282" s="9" t="s">
        <v>575</v>
      </c>
      <c r="B282" s="10">
        <v>433.04813761999998</v>
      </c>
    </row>
    <row r="283" spans="1:2">
      <c r="A283" s="9" t="s">
        <v>576</v>
      </c>
      <c r="B283" s="10">
        <v>789.78532660999997</v>
      </c>
    </row>
    <row r="284" spans="1:2">
      <c r="A284" s="9" t="s">
        <v>577</v>
      </c>
      <c r="B284" s="10">
        <v>59.772035580000008</v>
      </c>
    </row>
    <row r="285" spans="1:2">
      <c r="A285" s="9" t="s">
        <v>578</v>
      </c>
      <c r="B285" s="10">
        <v>117.36881492000001</v>
      </c>
    </row>
    <row r="286" spans="1:2">
      <c r="A286" s="9" t="s">
        <v>579</v>
      </c>
      <c r="B286" s="10">
        <v>67.191568230000001</v>
      </c>
    </row>
    <row r="287" spans="1:2">
      <c r="A287" s="9" t="s">
        <v>580</v>
      </c>
      <c r="B287" s="10">
        <v>98.462760520000018</v>
      </c>
    </row>
    <row r="288" spans="1:2">
      <c r="A288" s="9" t="s">
        <v>581</v>
      </c>
      <c r="B288" s="10">
        <v>267.35624581999997</v>
      </c>
    </row>
    <row r="289" spans="1:2">
      <c r="A289" s="9" t="s">
        <v>582</v>
      </c>
      <c r="B289" s="10">
        <v>63.7088009</v>
      </c>
    </row>
    <row r="290" spans="1:2">
      <c r="A290" s="9" t="s">
        <v>583</v>
      </c>
      <c r="B290" s="10">
        <v>586.41309093000007</v>
      </c>
    </row>
    <row r="291" spans="1:2">
      <c r="A291" s="9" t="s">
        <v>584</v>
      </c>
      <c r="B291" s="10">
        <v>122.19923670000001</v>
      </c>
    </row>
    <row r="292" spans="1:2">
      <c r="A292" s="9" t="s">
        <v>585</v>
      </c>
      <c r="B292" s="10">
        <v>535.68194126000003</v>
      </c>
    </row>
    <row r="293" spans="1:2">
      <c r="A293" s="9" t="s">
        <v>586</v>
      </c>
      <c r="B293" s="10">
        <v>241.02952715999999</v>
      </c>
    </row>
    <row r="294" spans="1:2">
      <c r="A294" s="9" t="s">
        <v>587</v>
      </c>
      <c r="B294" s="10">
        <v>134.17865062000001</v>
      </c>
    </row>
    <row r="295" spans="1:2">
      <c r="A295" s="9" t="s">
        <v>588</v>
      </c>
      <c r="B295" s="10">
        <v>96.279871639999996</v>
      </c>
    </row>
    <row r="296" spans="1:2">
      <c r="A296" s="9" t="s">
        <v>589</v>
      </c>
      <c r="B296" s="10">
        <v>47.889137549999994</v>
      </c>
    </row>
    <row r="297" spans="1:2">
      <c r="A297" s="9" t="s">
        <v>590</v>
      </c>
      <c r="B297" s="10">
        <v>200.72877292000001</v>
      </c>
    </row>
    <row r="298" spans="1:2">
      <c r="A298" s="9" t="s">
        <v>591</v>
      </c>
      <c r="B298" s="10">
        <v>96.164668949999992</v>
      </c>
    </row>
    <row r="299" spans="1:2">
      <c r="A299" s="9" t="s">
        <v>298</v>
      </c>
      <c r="B299" s="10">
        <v>227.94186582</v>
      </c>
    </row>
    <row r="300" spans="1:2">
      <c r="A300" s="9" t="s">
        <v>592</v>
      </c>
      <c r="B300" s="10">
        <v>752.49252859000001</v>
      </c>
    </row>
    <row r="301" spans="1:2">
      <c r="A301" s="9" t="s">
        <v>304</v>
      </c>
      <c r="B301" s="10">
        <v>152.90184890999998</v>
      </c>
    </row>
    <row r="302" spans="1:2">
      <c r="A302" s="9" t="s">
        <v>593</v>
      </c>
      <c r="B302" s="10">
        <v>71.137474179999998</v>
      </c>
    </row>
    <row r="303" spans="1:2">
      <c r="A303" s="9" t="s">
        <v>594</v>
      </c>
      <c r="B303" s="10">
        <v>629.11886993000007</v>
      </c>
    </row>
    <row r="304" spans="1:2">
      <c r="A304" s="9" t="s">
        <v>595</v>
      </c>
      <c r="B304" s="10">
        <v>422.50425121000006</v>
      </c>
    </row>
    <row r="305" spans="1:2">
      <c r="A305" s="9" t="s">
        <v>596</v>
      </c>
      <c r="B305" s="10">
        <v>106.55850745000001</v>
      </c>
    </row>
    <row r="306" spans="1:2">
      <c r="A306" s="9" t="s">
        <v>597</v>
      </c>
      <c r="B306" s="10">
        <v>80.041481939999983</v>
      </c>
    </row>
    <row r="307" spans="1:2">
      <c r="A307" s="9" t="s">
        <v>598</v>
      </c>
      <c r="B307" s="10">
        <v>452.41009382000004</v>
      </c>
    </row>
    <row r="308" spans="1:2">
      <c r="A308" s="9" t="s">
        <v>599</v>
      </c>
      <c r="B308" s="10">
        <v>91.401408599999996</v>
      </c>
    </row>
    <row r="309" spans="1:2">
      <c r="A309" s="9" t="s">
        <v>600</v>
      </c>
      <c r="B309" s="10">
        <v>202.21712393000001</v>
      </c>
    </row>
    <row r="310" spans="1:2">
      <c r="A310" s="9" t="s">
        <v>601</v>
      </c>
      <c r="B310" s="10">
        <v>432.98524832999999</v>
      </c>
    </row>
    <row r="311" spans="1:2">
      <c r="A311" s="7" t="s">
        <v>318</v>
      </c>
      <c r="B311" s="8">
        <f>SUM(B232:B310)</f>
        <v>17848.228211949998</v>
      </c>
    </row>
    <row r="313" spans="1:2">
      <c r="B313" s="16"/>
    </row>
    <row r="315" spans="1:2">
      <c r="B315" s="16"/>
    </row>
  </sheetData>
  <sortState xmlns:xlrd2="http://schemas.microsoft.com/office/spreadsheetml/2017/richdata2" ref="A232:B310">
    <sortCondition ref="A232:A310"/>
  </sortState>
  <pageMargins left="0.70866141732283472" right="0.70866141732283472" top="0.74803149606299213" bottom="0.74803149606299213" header="0.31496062992125984" footer="0.31496062992125984"/>
  <pageSetup paperSize="9" fitToHeight="6" orientation="portrait" verticalDpi="1200" r:id="rId1"/>
  <rowBreaks count="1" manualBreakCount="1">
    <brk id="22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68"/>
  <sheetViews>
    <sheetView showGridLines="0" zoomScaleNormal="100" workbookViewId="0"/>
  </sheetViews>
  <sheetFormatPr defaultRowHeight="12.75"/>
  <cols>
    <col min="1" max="1" width="51.85546875" customWidth="1"/>
    <col min="2" max="2" width="23" customWidth="1"/>
  </cols>
  <sheetData>
    <row r="1" spans="1:2" ht="23.25">
      <c r="A1" s="1" t="s">
        <v>602</v>
      </c>
    </row>
    <row r="3" spans="1:2" ht="25.5">
      <c r="A3" s="3" t="s">
        <v>320</v>
      </c>
      <c r="B3" s="4" t="s">
        <v>321</v>
      </c>
    </row>
    <row r="4" spans="1:2">
      <c r="A4" s="9" t="s">
        <v>350</v>
      </c>
      <c r="B4" s="10">
        <v>69.535238890000002</v>
      </c>
    </row>
    <row r="5" spans="1:2">
      <c r="A5" s="9" t="s">
        <v>603</v>
      </c>
      <c r="B5" s="10">
        <v>79.309511999999998</v>
      </c>
    </row>
    <row r="6" spans="1:2">
      <c r="A6" s="9" t="s">
        <v>353</v>
      </c>
      <c r="B6" s="10">
        <v>34.043674000000003</v>
      </c>
    </row>
    <row r="7" spans="1:2">
      <c r="A7" s="9" t="s">
        <v>354</v>
      </c>
      <c r="B7" s="10">
        <v>278.23197470999997</v>
      </c>
    </row>
    <row r="8" spans="1:2">
      <c r="A8" s="9" t="s">
        <v>355</v>
      </c>
      <c r="B8" s="10">
        <v>78.591406250000006</v>
      </c>
    </row>
    <row r="9" spans="1:2">
      <c r="A9" s="9" t="s">
        <v>356</v>
      </c>
      <c r="B9" s="10">
        <v>75.447187499999998</v>
      </c>
    </row>
    <row r="10" spans="1:2">
      <c r="A10" s="9" t="s">
        <v>604</v>
      </c>
      <c r="B10" s="10">
        <v>161.79233491000002</v>
      </c>
    </row>
    <row r="11" spans="1:2">
      <c r="A11" s="9" t="s">
        <v>362</v>
      </c>
      <c r="B11" s="10">
        <v>152.40551553</v>
      </c>
    </row>
    <row r="12" spans="1:2">
      <c r="A12" s="9" t="s">
        <v>363</v>
      </c>
      <c r="B12" s="10">
        <v>236.81631554000003</v>
      </c>
    </row>
    <row r="13" spans="1:2">
      <c r="A13" s="9" t="s">
        <v>605</v>
      </c>
      <c r="B13" s="10">
        <v>70.525996109999994</v>
      </c>
    </row>
    <row r="14" spans="1:2">
      <c r="A14" s="9" t="s">
        <v>606</v>
      </c>
      <c r="B14" s="10">
        <v>14.546150909999998</v>
      </c>
    </row>
    <row r="15" spans="1:2">
      <c r="A15" s="9" t="s">
        <v>365</v>
      </c>
      <c r="B15" s="10">
        <v>136.92712499999999</v>
      </c>
    </row>
    <row r="16" spans="1:2">
      <c r="A16" s="9" t="s">
        <v>369</v>
      </c>
      <c r="B16" s="10">
        <v>99.192449999999994</v>
      </c>
    </row>
    <row r="17" spans="1:2">
      <c r="A17" s="9" t="s">
        <v>371</v>
      </c>
      <c r="B17" s="10">
        <v>208.93051132999997</v>
      </c>
    </row>
    <row r="18" spans="1:2">
      <c r="A18" s="9" t="s">
        <v>372</v>
      </c>
      <c r="B18" s="10">
        <v>83.510800000000003</v>
      </c>
    </row>
    <row r="19" spans="1:2">
      <c r="A19" s="9" t="s">
        <v>373</v>
      </c>
      <c r="B19" s="10">
        <v>19.704599999999999</v>
      </c>
    </row>
    <row r="20" spans="1:2">
      <c r="A20" s="9" t="s">
        <v>607</v>
      </c>
      <c r="B20" s="10">
        <v>87.097780909999997</v>
      </c>
    </row>
    <row r="21" spans="1:2">
      <c r="A21" s="9" t="s">
        <v>384</v>
      </c>
      <c r="B21" s="10">
        <v>49.968503329999997</v>
      </c>
    </row>
    <row r="22" spans="1:2">
      <c r="A22" s="9" t="s">
        <v>386</v>
      </c>
      <c r="B22" s="10">
        <v>96.249825000000001</v>
      </c>
    </row>
    <row r="23" spans="1:2">
      <c r="A23" s="9" t="s">
        <v>387</v>
      </c>
      <c r="B23" s="10">
        <v>229.36666406999998</v>
      </c>
    </row>
    <row r="24" spans="1:2">
      <c r="A24" s="9" t="s">
        <v>388</v>
      </c>
      <c r="B24" s="10">
        <v>271.79344940000004</v>
      </c>
    </row>
    <row r="25" spans="1:2">
      <c r="A25" s="9" t="s">
        <v>389</v>
      </c>
      <c r="B25" s="10">
        <v>198.58292</v>
      </c>
    </row>
    <row r="26" spans="1:2">
      <c r="A26" s="9" t="s">
        <v>392</v>
      </c>
      <c r="B26" s="10">
        <v>83.290310259999998</v>
      </c>
    </row>
    <row r="27" spans="1:2">
      <c r="A27" s="9" t="s">
        <v>608</v>
      </c>
      <c r="B27" s="10">
        <v>47.588625</v>
      </c>
    </row>
    <row r="28" spans="1:2">
      <c r="A28" s="9" t="s">
        <v>400</v>
      </c>
      <c r="B28" s="10">
        <v>144.37103999999999</v>
      </c>
    </row>
    <row r="29" spans="1:2">
      <c r="A29" s="9" t="s">
        <v>407</v>
      </c>
      <c r="B29" s="10">
        <v>9.9068768900000013</v>
      </c>
    </row>
    <row r="30" spans="1:2">
      <c r="A30" s="9" t="s">
        <v>415</v>
      </c>
      <c r="B30" s="10">
        <v>44.084375000000001</v>
      </c>
    </row>
    <row r="31" spans="1:2">
      <c r="A31" s="9" t="s">
        <v>419</v>
      </c>
      <c r="B31" s="10">
        <v>250.39917773000002</v>
      </c>
    </row>
    <row r="32" spans="1:2">
      <c r="A32" s="9" t="s">
        <v>609</v>
      </c>
      <c r="B32" s="10">
        <v>29.723603480000001</v>
      </c>
    </row>
    <row r="33" spans="1:2">
      <c r="A33" s="9" t="s">
        <v>426</v>
      </c>
      <c r="B33" s="10">
        <v>114.66188052999999</v>
      </c>
    </row>
    <row r="34" spans="1:2">
      <c r="A34" s="9" t="s">
        <v>610</v>
      </c>
      <c r="B34" s="10">
        <v>34.760131000000001</v>
      </c>
    </row>
    <row r="35" spans="1:2">
      <c r="A35" s="9" t="s">
        <v>430</v>
      </c>
      <c r="B35" s="10">
        <v>88.330823040000027</v>
      </c>
    </row>
    <row r="36" spans="1:2">
      <c r="A36" s="9" t="s">
        <v>611</v>
      </c>
      <c r="B36" s="10">
        <v>82.769913329999994</v>
      </c>
    </row>
    <row r="37" spans="1:2">
      <c r="A37" s="9" t="s">
        <v>433</v>
      </c>
      <c r="B37" s="10">
        <v>57.584572219999998</v>
      </c>
    </row>
    <row r="38" spans="1:2">
      <c r="A38" s="9" t="s">
        <v>440</v>
      </c>
      <c r="B38" s="10">
        <v>35.923118799999997</v>
      </c>
    </row>
    <row r="39" spans="1:2">
      <c r="A39" s="9" t="s">
        <v>442</v>
      </c>
      <c r="B39" s="10">
        <v>743.84049713000002</v>
      </c>
    </row>
    <row r="40" spans="1:2">
      <c r="A40" s="9" t="s">
        <v>444</v>
      </c>
      <c r="B40" s="10">
        <v>142.38116134000001</v>
      </c>
    </row>
    <row r="41" spans="1:2">
      <c r="A41" s="9" t="s">
        <v>446</v>
      </c>
      <c r="B41" s="10">
        <v>48.202165000000001</v>
      </c>
    </row>
    <row r="42" spans="1:2">
      <c r="A42" s="9" t="s">
        <v>612</v>
      </c>
      <c r="B42" s="10">
        <v>31.08203117</v>
      </c>
    </row>
    <row r="43" spans="1:2">
      <c r="A43" s="9" t="s">
        <v>613</v>
      </c>
      <c r="B43" s="10">
        <v>29.516072329999997</v>
      </c>
    </row>
    <row r="44" spans="1:2">
      <c r="A44" s="9" t="s">
        <v>453</v>
      </c>
      <c r="B44" s="10">
        <v>18.251587150000002</v>
      </c>
    </row>
    <row r="45" spans="1:2">
      <c r="A45" s="9" t="s">
        <v>614</v>
      </c>
      <c r="B45" s="10">
        <v>168.65190844</v>
      </c>
    </row>
    <row r="46" spans="1:2">
      <c r="A46" s="9" t="s">
        <v>460</v>
      </c>
      <c r="B46" s="10">
        <v>49.591153329999997</v>
      </c>
    </row>
    <row r="47" spans="1:2">
      <c r="A47" s="9" t="s">
        <v>461</v>
      </c>
      <c r="B47" s="10">
        <v>93.389121110000005</v>
      </c>
    </row>
    <row r="48" spans="1:2">
      <c r="A48" s="9" t="s">
        <v>615</v>
      </c>
      <c r="B48" s="10">
        <v>17.358867760000003</v>
      </c>
    </row>
    <row r="49" spans="1:2">
      <c r="A49" s="9" t="s">
        <v>463</v>
      </c>
      <c r="B49" s="10">
        <v>49.627527780000001</v>
      </c>
    </row>
    <row r="50" spans="1:2">
      <c r="A50" s="9" t="s">
        <v>468</v>
      </c>
      <c r="B50" s="10">
        <v>44.614845000000003</v>
      </c>
    </row>
    <row r="51" spans="1:2">
      <c r="A51" s="9" t="s">
        <v>472</v>
      </c>
      <c r="B51" s="10">
        <v>51.165129999999998</v>
      </c>
    </row>
    <row r="52" spans="1:2">
      <c r="A52" s="9" t="s">
        <v>485</v>
      </c>
      <c r="B52" s="10">
        <v>313.45622443000002</v>
      </c>
    </row>
    <row r="53" spans="1:2">
      <c r="A53" s="9" t="s">
        <v>487</v>
      </c>
      <c r="B53" s="10">
        <v>74.649032500000004</v>
      </c>
    </row>
    <row r="54" spans="1:2">
      <c r="A54" s="9" t="s">
        <v>489</v>
      </c>
      <c r="B54" s="10">
        <v>167.058762</v>
      </c>
    </row>
    <row r="55" spans="1:2">
      <c r="A55" s="9" t="s">
        <v>490</v>
      </c>
      <c r="B55" s="10">
        <v>224.09565223000001</v>
      </c>
    </row>
    <row r="56" spans="1:2">
      <c r="A56" s="9" t="s">
        <v>492</v>
      </c>
      <c r="B56" s="10">
        <v>99.269041110000003</v>
      </c>
    </row>
    <row r="57" spans="1:2">
      <c r="A57" s="9" t="s">
        <v>493</v>
      </c>
      <c r="B57" s="10">
        <v>49.369700000000002</v>
      </c>
    </row>
    <row r="58" spans="1:2">
      <c r="A58" s="9" t="s">
        <v>495</v>
      </c>
      <c r="B58" s="10">
        <v>98.916671109999996</v>
      </c>
    </row>
    <row r="59" spans="1:2">
      <c r="A59" s="9" t="s">
        <v>503</v>
      </c>
      <c r="B59" s="10">
        <v>196.90727388000002</v>
      </c>
    </row>
    <row r="60" spans="1:2">
      <c r="A60" s="9" t="s">
        <v>504</v>
      </c>
      <c r="B60" s="10">
        <v>284.98518000000001</v>
      </c>
    </row>
    <row r="61" spans="1:2">
      <c r="A61" s="9" t="s">
        <v>505</v>
      </c>
      <c r="B61" s="10">
        <v>102.03022</v>
      </c>
    </row>
    <row r="62" spans="1:2">
      <c r="A62" s="9" t="s">
        <v>616</v>
      </c>
      <c r="B62" s="10">
        <v>74.5017</v>
      </c>
    </row>
    <row r="63" spans="1:2">
      <c r="A63" s="9" t="s">
        <v>617</v>
      </c>
      <c r="B63" s="10">
        <v>19.854669999999999</v>
      </c>
    </row>
    <row r="64" spans="1:2">
      <c r="A64" s="9" t="s">
        <v>618</v>
      </c>
      <c r="B64" s="10">
        <v>46.134245180000001</v>
      </c>
    </row>
    <row r="65" spans="1:2">
      <c r="A65" s="9" t="s">
        <v>619</v>
      </c>
      <c r="B65" s="10">
        <v>100.28451889</v>
      </c>
    </row>
    <row r="66" spans="1:2">
      <c r="A66" s="9" t="s">
        <v>524</v>
      </c>
      <c r="B66" s="10">
        <v>221.07282536000002</v>
      </c>
    </row>
    <row r="67" spans="1:2">
      <c r="A67" s="9" t="s">
        <v>620</v>
      </c>
      <c r="B67" s="10">
        <v>83.285486120000002</v>
      </c>
    </row>
    <row r="68" spans="1:2">
      <c r="A68" s="7" t="s">
        <v>621</v>
      </c>
      <c r="B68" s="8">
        <f>SUM(B4:B67)</f>
        <v>7399.5076530199976</v>
      </c>
    </row>
  </sheetData>
  <sortState xmlns:xlrd2="http://schemas.microsoft.com/office/spreadsheetml/2017/richdata2" ref="A4:B67">
    <sortCondition ref="A4:A67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2022-09-29T10:21:49Z</dcterms:modified>
  <cp:category/>
  <cp:contentStatus/>
</cp:coreProperties>
</file>